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80" windowHeight="7200"/>
  </bookViews>
  <sheets>
    <sheet name="СИЗ" sheetId="2" r:id="rId1"/>
  </sheets>
  <calcPr calcId="152511"/>
</workbook>
</file>

<file path=xl/calcChain.xml><?xml version="1.0" encoding="utf-8"?>
<calcChain xmlns="http://schemas.openxmlformats.org/spreadsheetml/2006/main">
  <c r="J5" i="2" l="1"/>
  <c r="J6" i="2"/>
  <c r="J7" i="2"/>
  <c r="J8" i="2"/>
  <c r="J9" i="2"/>
  <c r="J10" i="2"/>
  <c r="J11" i="2"/>
  <c r="J4" i="2" l="1"/>
  <c r="J12" i="2" s="1"/>
  <c r="H5" i="2"/>
  <c r="H6" i="2"/>
  <c r="H7" i="2"/>
  <c r="H8" i="2"/>
  <c r="H9" i="2"/>
  <c r="H10" i="2"/>
  <c r="H11" i="2"/>
  <c r="H4" i="2"/>
  <c r="F11" i="2"/>
  <c r="F8" i="2"/>
  <c r="F5" i="2"/>
  <c r="F6" i="2"/>
  <c r="F7" i="2"/>
  <c r="F9" i="2"/>
  <c r="F10" i="2"/>
  <c r="F4" i="2"/>
  <c r="F12" i="2" l="1"/>
  <c r="H12" i="2"/>
</calcChain>
</file>

<file path=xl/sharedStrings.xml><?xml version="1.0" encoding="utf-8"?>
<sst xmlns="http://schemas.openxmlformats.org/spreadsheetml/2006/main" count="34" uniqueCount="23">
  <si>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</si>
  <si>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</si>
  <si>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</si>
  <si>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</si>
  <si>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</si>
  <si>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</si>
  <si>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</si>
  <si>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</si>
  <si>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</si>
  <si>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Обоснование цены: поставка СИЗ</t>
  </si>
  <si>
    <t xml:space="preserve">Перчатки полушерстяные </t>
  </si>
  <si>
    <t>пар</t>
  </si>
  <si>
    <t xml:space="preserve">Сапоги ПВХ  </t>
  </si>
  <si>
    <t>Коврик диэлектрический</t>
  </si>
  <si>
    <t>шт.</t>
  </si>
  <si>
    <t xml:space="preserve">Перчатки латексные </t>
  </si>
  <si>
    <t>Перчатки неопре латекс</t>
  </si>
  <si>
    <t>Перчатки нитрил</t>
  </si>
  <si>
    <t>Каскетка цв. сер.</t>
  </si>
  <si>
    <t>Цена минимального предложения составляет 38 024 (Тридцать восемь тысяч двадцать четыре) рубля 00 копеек</t>
  </si>
  <si>
    <t>ВХ.№ В-КП-137/4 от 30.07.2026</t>
  </si>
  <si>
    <t>ВХ.№ В-КП-137/5 от 30.07.2026</t>
  </si>
  <si>
    <t>ВХ.№ В-КП-137/65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</si>
</sst>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8080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="80" zoomScaleNormal="80" workbookViewId="0">
      <selection activeCell="F21" sqref="F21"/>
    </sheetView>
  </sheetViews>
  <sheetFormatPr defaultColWidth="16.109375" defaultRowHeight="12" x14ac:dyDescent="0.25"/>
  <cols>
    <col min="1" max="1" width="6.33203125" style="2" customWidth="1"/>
    <col min="2" max="2" width="16.5546875" style="1" customWidth="1"/>
    <col min="3" max="3" width="11" style="2" customWidth="1"/>
    <col min="4" max="4" width="13.44140625" style="2" customWidth="1"/>
    <col min="5" max="5" width="11.5546875" style="2" customWidth="1"/>
    <col min="6" max="6" width="14.77734375" style="2" customWidth="1"/>
    <col min="7" max="7" width="12.44140625" style="2" customWidth="1"/>
    <col min="8" max="8" width="11.21875" style="2" customWidth="1"/>
    <col min="9" max="9" width="13" style="2" customWidth="1"/>
    <col min="10" max="10" width="12.21875" style="2" customWidth="1"/>
    <col min="11" max="16384" width="16.109375" style="2"/>
  </cols>
  <sheetData>
    <row r="1" spans="1:10" ht="14.4" customHeight="1" x14ac:dyDescent="0.25">
      <c r="A1" s="32" t="s">
        <v>9</v>
      </c>
      <c r="B1" s="33"/>
      <c r="C1" s="33"/>
      <c r="D1" s="34"/>
      <c r="E1" s="30" t="s">
        <v>7</v>
      </c>
      <c r="F1" s="30"/>
      <c r="G1" s="30" t="s">
        <v>0</v>
      </c>
      <c r="H1" s="30"/>
      <c r="I1" s="31" t="s">
        <v>1</v>
      </c>
      <c r="J1" s="31"/>
    </row>
    <row r="2" spans="1:10" x14ac:dyDescent="0.25">
      <c r="A2" s="35"/>
      <c r="B2" s="35"/>
      <c r="C2" s="35"/>
      <c r="D2" s="36"/>
      <c r="E2" s="37" t="s">
        <v>20</v>
      </c>
      <c r="F2" s="37"/>
      <c r="G2" s="37" t="s">
        <v>22</v>
      </c>
      <c r="H2" s="37"/>
      <c r="I2" s="37" t="s">
        <v>21</v>
      </c>
      <c r="J2" s="37"/>
    </row>
    <row r="3" spans="1:10" ht="48" x14ac:dyDescent="0.25">
      <c r="A3" s="18" t="s">
        <v>2</v>
      </c>
      <c r="B3" s="25" t="s">
        <v>8</v>
      </c>
      <c r="C3" s="19" t="s">
        <v>3</v>
      </c>
      <c r="D3" s="19" t="s">
        <v>4</v>
      </c>
      <c r="E3" s="20" t="s">
        <v>5</v>
      </c>
      <c r="F3" s="20" t="s">
        <v>6</v>
      </c>
      <c r="G3" s="20" t="s">
        <v>5</v>
      </c>
      <c r="H3" s="20" t="s">
        <v>6</v>
      </c>
      <c r="I3" s="20" t="s">
        <v>5</v>
      </c>
      <c r="J3" s="20" t="s">
        <v>6</v>
      </c>
    </row>
    <row r="4" spans="1:10" ht="26.4" x14ac:dyDescent="0.25">
      <c r="A4" s="3">
        <v>1</v>
      </c>
      <c r="B4" s="26" t="s">
        <v>10</v>
      </c>
      <c r="C4" s="27">
        <v>8</v>
      </c>
      <c r="D4" s="22" t="s">
        <v>11</v>
      </c>
      <c r="E4" s="23">
        <v>265.06</v>
      </c>
      <c r="F4" s="16">
        <f>E4*C4</f>
        <v>2120.48</v>
      </c>
      <c r="G4" s="4">
        <v>256.02</v>
      </c>
      <c r="H4" s="4">
        <f>G4*C4</f>
        <v>2048.16</v>
      </c>
      <c r="I4" s="17">
        <v>251</v>
      </c>
      <c r="J4" s="4">
        <f>I4*C4</f>
        <v>2008</v>
      </c>
    </row>
    <row r="5" spans="1:10" ht="13.2" x14ac:dyDescent="0.25">
      <c r="A5" s="3">
        <v>2</v>
      </c>
      <c r="B5" s="24" t="s">
        <v>12</v>
      </c>
      <c r="C5" s="27">
        <v>8</v>
      </c>
      <c r="D5" s="22" t="s">
        <v>11</v>
      </c>
      <c r="E5" s="23">
        <v>1551.28</v>
      </c>
      <c r="F5" s="16">
        <f t="shared" ref="F5:F11" si="0">E5*C5</f>
        <v>12410.24</v>
      </c>
      <c r="G5" s="4">
        <v>1498.38</v>
      </c>
      <c r="H5" s="4">
        <f t="shared" ref="H5:H11" si="1">G5*C5</f>
        <v>11987.04</v>
      </c>
      <c r="I5" s="17">
        <v>1469</v>
      </c>
      <c r="J5" s="4">
        <f t="shared" ref="J5:J11" si="2">I5*C5</f>
        <v>11752</v>
      </c>
    </row>
    <row r="6" spans="1:10" ht="26.4" x14ac:dyDescent="0.25">
      <c r="A6" s="3">
        <v>3</v>
      </c>
      <c r="B6" s="24" t="s">
        <v>13</v>
      </c>
      <c r="C6" s="22">
        <v>4</v>
      </c>
      <c r="D6" s="22" t="s">
        <v>14</v>
      </c>
      <c r="E6" s="23">
        <v>1000.04</v>
      </c>
      <c r="F6" s="16">
        <f t="shared" si="0"/>
        <v>4000.16</v>
      </c>
      <c r="G6" s="4">
        <v>965.94</v>
      </c>
      <c r="H6" s="4">
        <f t="shared" si="1"/>
        <v>3863.76</v>
      </c>
      <c r="I6" s="17">
        <v>947</v>
      </c>
      <c r="J6" s="4">
        <f t="shared" si="2"/>
        <v>3788</v>
      </c>
    </row>
    <row r="7" spans="1:10" ht="26.4" x14ac:dyDescent="0.25">
      <c r="A7" s="3">
        <v>4</v>
      </c>
      <c r="B7" s="24" t="s">
        <v>15</v>
      </c>
      <c r="C7" s="22">
        <v>12</v>
      </c>
      <c r="D7" s="22" t="s">
        <v>11</v>
      </c>
      <c r="E7" s="23">
        <v>60.19</v>
      </c>
      <c r="F7" s="16">
        <f t="shared" si="0"/>
        <v>722.28</v>
      </c>
      <c r="G7" s="4">
        <v>58.14</v>
      </c>
      <c r="H7" s="4">
        <f t="shared" si="1"/>
        <v>697.68000000000006</v>
      </c>
      <c r="I7" s="17">
        <v>57</v>
      </c>
      <c r="J7" s="4">
        <f t="shared" si="2"/>
        <v>684</v>
      </c>
    </row>
    <row r="8" spans="1:10" ht="26.4" x14ac:dyDescent="0.25">
      <c r="A8" s="3">
        <v>5</v>
      </c>
      <c r="B8" s="24" t="s">
        <v>16</v>
      </c>
      <c r="C8" s="22">
        <v>12</v>
      </c>
      <c r="D8" s="22" t="s">
        <v>11</v>
      </c>
      <c r="E8" s="23">
        <v>293.57</v>
      </c>
      <c r="F8" s="16">
        <f t="shared" si="0"/>
        <v>3522.84</v>
      </c>
      <c r="G8" s="4">
        <v>283.56</v>
      </c>
      <c r="H8" s="4">
        <f t="shared" si="1"/>
        <v>3402.7200000000003</v>
      </c>
      <c r="I8" s="17">
        <v>278</v>
      </c>
      <c r="J8" s="4">
        <f t="shared" si="2"/>
        <v>3336</v>
      </c>
    </row>
    <row r="9" spans="1:10" ht="13.2" x14ac:dyDescent="0.25">
      <c r="A9" s="3">
        <v>6</v>
      </c>
      <c r="B9" s="21" t="s">
        <v>17</v>
      </c>
      <c r="C9" s="22">
        <v>100</v>
      </c>
      <c r="D9" s="22" t="s">
        <v>11</v>
      </c>
      <c r="E9" s="23">
        <v>10.56</v>
      </c>
      <c r="F9" s="16">
        <f t="shared" si="0"/>
        <v>1056</v>
      </c>
      <c r="G9" s="4">
        <v>10.199999999999999</v>
      </c>
      <c r="H9" s="4">
        <f t="shared" si="1"/>
        <v>1019.9999999999999</v>
      </c>
      <c r="I9" s="17">
        <v>10</v>
      </c>
      <c r="J9" s="4">
        <f t="shared" si="2"/>
        <v>1000</v>
      </c>
    </row>
    <row r="10" spans="1:10" ht="13.2" x14ac:dyDescent="0.25">
      <c r="A10" s="3">
        <v>7</v>
      </c>
      <c r="B10" s="21" t="s">
        <v>17</v>
      </c>
      <c r="C10" s="22">
        <v>24</v>
      </c>
      <c r="D10" s="22" t="s">
        <v>11</v>
      </c>
      <c r="E10" s="23">
        <v>120.38</v>
      </c>
      <c r="F10" s="16">
        <f t="shared" si="0"/>
        <v>2889.12</v>
      </c>
      <c r="G10" s="4">
        <v>116.28</v>
      </c>
      <c r="H10" s="4">
        <f t="shared" si="1"/>
        <v>2790.7200000000003</v>
      </c>
      <c r="I10" s="17">
        <v>114</v>
      </c>
      <c r="J10" s="4">
        <f t="shared" si="2"/>
        <v>2736</v>
      </c>
    </row>
    <row r="11" spans="1:10" ht="13.2" x14ac:dyDescent="0.25">
      <c r="A11" s="3">
        <v>8</v>
      </c>
      <c r="B11" s="21" t="s">
        <v>18</v>
      </c>
      <c r="C11" s="22">
        <v>8</v>
      </c>
      <c r="D11" s="22" t="s">
        <v>14</v>
      </c>
      <c r="E11" s="23">
        <v>1679.05</v>
      </c>
      <c r="F11" s="16">
        <f t="shared" si="0"/>
        <v>13432.4</v>
      </c>
      <c r="G11" s="4">
        <v>1621.8</v>
      </c>
      <c r="H11" s="4">
        <f t="shared" si="1"/>
        <v>12974.4</v>
      </c>
      <c r="I11" s="17">
        <v>1590</v>
      </c>
      <c r="J11" s="4">
        <f t="shared" si="2"/>
        <v>12720</v>
      </c>
    </row>
    <row r="12" spans="1:10" s="6" customFormat="1" x14ac:dyDescent="0.25">
      <c r="A12" s="7"/>
      <c r="B12" s="5"/>
      <c r="C12" s="8"/>
      <c r="D12" s="8"/>
      <c r="E12" s="9"/>
      <c r="F12" s="14">
        <f>SUM(F4:F11)</f>
        <v>40153.519999999997</v>
      </c>
      <c r="G12" s="15"/>
      <c r="H12" s="14">
        <f>SUM(H4:H11)</f>
        <v>38784.480000000003</v>
      </c>
      <c r="I12" s="15"/>
      <c r="J12" s="14">
        <f>SUM(J4:J11)</f>
        <v>38024</v>
      </c>
    </row>
    <row r="13" spans="1:10" s="6" customFormat="1" ht="14.4" x14ac:dyDescent="0.3">
      <c r="B13" s="28" t="s">
        <v>19</v>
      </c>
      <c r="C13" s="29"/>
      <c r="D13" s="29"/>
      <c r="E13" s="29"/>
      <c r="F13" s="29"/>
      <c r="G13" s="29"/>
      <c r="H13" s="29"/>
      <c r="I13" s="29"/>
      <c r="J13" s="29"/>
    </row>
    <row r="14" spans="1:10" s="6" customFormat="1" x14ac:dyDescent="0.25">
      <c r="B14" s="10"/>
      <c r="C14" s="11"/>
      <c r="D14" s="11"/>
      <c r="E14" s="11"/>
      <c r="F14" s="11"/>
      <c r="G14" s="11"/>
    </row>
    <row r="15" spans="1:10" s="6" customFormat="1" x14ac:dyDescent="0.25">
      <c r="B15" s="10"/>
      <c r="C15" s="12"/>
      <c r="D15" s="12"/>
      <c r="E15" s="13"/>
      <c r="F15" s="13"/>
      <c r="G15" s="11"/>
    </row>
  </sheetData>
  <mergeCells count="8">
    <mergeCell ref="B13:J13"/>
    <mergeCell ref="E1:F1"/>
    <mergeCell ref="G1:H1"/>
    <mergeCell ref="I1:J1"/>
    <mergeCell ref="A1:D2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2026-08-18T06:25:45Z</dcterms:modified>
</cp:coreProperties>
</file>