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bmen\обмен\ЗАКУПКИ\2026 г\Агрегатор\Нижний Новгород\техосмотр авто\"/>
    </mc:Choice>
  </mc:AlternateContent>
  <bookViews>
    <workbookView xWindow="0" yWindow="0" windowWidth="28800" windowHeight="12435"/>
  </bookViews>
  <sheets>
    <sheet name="обоснование " sheetId="20" r:id="rId1"/>
  </sheets>
  <calcPr calcId="152511" fullPrecision="0"/>
</workbook>
</file>

<file path=xl/calcChain.xml><?xml version="1.0" encoding="utf-8"?>
<calcChain xmlns="http://schemas.openxmlformats.org/spreadsheetml/2006/main">
  <c r="M19" i="20" l="1"/>
  <c r="P19" i="20" l="1"/>
  <c r="N19" i="20" l="1"/>
  <c r="J19" i="20"/>
  <c r="H19" i="20"/>
  <c r="F19" i="20"/>
  <c r="O19" i="20" l="1"/>
  <c r="P20" i="20" l="1"/>
  <c r="J15" i="20" s="1"/>
</calcChain>
</file>

<file path=xl/sharedStrings.xml><?xml version="1.0" encoding="utf-8"?>
<sst xmlns="http://schemas.openxmlformats.org/spreadsheetml/2006/main" count="38" uniqueCount="32">
  <si>
    <t>Расчет НМЦК:</t>
  </si>
  <si>
    <t xml:space="preserve">Используемый метод определения НМЦК </t>
  </si>
  <si>
    <t>НМЦ за единицу, руб</t>
  </si>
  <si>
    <t>Обоснование начальной (максимальной) цены контракта</t>
  </si>
  <si>
    <t>НМЦК, (руб)</t>
  </si>
  <si>
    <t>Ед. изм.</t>
  </si>
  <si>
    <t xml:space="preserve">Кол-во 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</si>
  <si>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</si>
  <si>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</si>
  <si>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</si>
  <si>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 xml:space="preserve"> - - цена единицы товара, работы, услуги.</t>
  </si>
  <si>
    <t>;</t>
  </si>
  <si>
    <t xml:space="preserve">где V - коэффициент вариации;
σ - среднее квадратичное отклонение;
цi - цена единицы товара, работы, услуги, указанная в источнике с номером i;
&lt;ц&gt; - средняя арифметическая величина цены единицы товара, работы, услуги;
n - количество значений, используемых в расчете.
</t>
  </si>
  <si>
    <t>(в соответствии с Приказом Министерства экономического развития Российской Федерации от 02.10.2013г. №567 "Об утверждении Методических рекомендаций по применению методов определения начальной (максимальной) цены контракта, заключаемого с единственным поставщиком (подрядчиком, исполнителем)"</t>
  </si>
  <si>
    <t>Цена за ед., руб</t>
  </si>
  <si>
    <t>Сумма, руб</t>
  </si>
  <si>
    <t>№ п/п</t>
  </si>
  <si>
    <t>Среднее квадр. отклонение,σ</t>
  </si>
  <si>
    <t>Коэфф. вариации, V</t>
  </si>
  <si>
    <t>Наименование объекта закупки:</t>
  </si>
  <si>
    <t>Основные характеристики объекта закупки:</t>
  </si>
  <si>
    <t xml:space="preserve">Изученная совокупность однородна, таким образом НМЦК составит  </t>
  </si>
  <si>
    <t xml:space="preserve">Дата подготовки обоснования НМЦК: </t>
  </si>
  <si>
    <t>Начальная сумма цен единиц товара, работы, услуги:</t>
  </si>
  <si>
    <t>(предмет контракта)</t>
  </si>
  <si>
    <t xml:space="preserve">Метод сопоставимых рыночных цен (анализ рынка) </t>
  </si>
  <si>
    <t xml:space="preserve">Источник информации №1  </t>
  </si>
  <si>
    <t xml:space="preserve">Источник информации №2  </t>
  </si>
  <si>
    <t xml:space="preserve">Источник информации №3 </t>
  </si>
  <si>
    <t>штука</t>
  </si>
  <si>
    <t>Технический осмотр автомобилей</t>
  </si>
  <si>
    <t>Оказание услуг по техническому осмотру служебных легковых автомобилей для нужд Управления Роскомнадзора по Приволжскому федеральному округу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</si>
</sst>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27333A"/>
      <name val="Times New Roman"/>
      <family val="1"/>
      <charset val="204"/>
    </font>
    <font>
      <sz val="10"/>
      <color rgb="FF3B3B3B"/>
      <name val="Times New Roman"/>
      <family val="1"/>
      <charset val="204"/>
    </font>
    <font>
      <sz val="10"/>
      <color rgb="FF365F9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 applyFill="1"/>
    <xf numFmtId="0" fontId="2" fillId="0" borderId="1" xfId="0" applyFont="1" applyBorder="1"/>
    <xf numFmtId="0" fontId="4" fillId="0" borderId="2" xfId="0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2" fontId="4" fillId="0" borderId="0" xfId="0" applyNumberFormat="1" applyFont="1" applyBorder="1" applyAlignment="1">
      <alignment horizontal="center" vertical="top" wrapText="1"/>
    </xf>
    <xf numFmtId="2" fontId="2" fillId="0" borderId="0" xfId="0" applyNumberFormat="1" applyFont="1" applyBorder="1" applyAlignment="1">
      <alignment horizontal="right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top" wrapText="1"/>
    </xf>
    <xf numFmtId="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2" fillId="0" borderId="0" xfId="0" applyFont="1" applyBorder="1" applyAlignment="1"/>
    <xf numFmtId="2" fontId="2" fillId="0" borderId="5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vertical="top" wrapText="1"/>
    </xf>
    <xf numFmtId="0" fontId="7" fillId="0" borderId="0" xfId="0" applyFont="1"/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2" fillId="0" borderId="0" xfId="0" applyFont="1" applyBorder="1" applyAlignment="1">
      <alignment wrapText="1"/>
    </xf>
    <xf numFmtId="16" fontId="2" fillId="0" borderId="0" xfId="0" applyNumberFormat="1" applyFont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2" fontId="2" fillId="0" borderId="14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4" fontId="2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2" fillId="0" borderId="0" xfId="0" applyFont="1" applyBorder="1"/>
    <xf numFmtId="3" fontId="2" fillId="2" borderId="5" xfId="0" applyNumberFormat="1" applyFont="1" applyFill="1" applyBorder="1" applyAlignment="1">
      <alignment horizontal="center" vertical="center" wrapText="1"/>
    </xf>
    <xf numFmtId="4" fontId="2" fillId="2" borderId="9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10" fontId="2" fillId="0" borderId="5" xfId="0" applyNumberFormat="1" applyFont="1" applyFill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right" vertical="top" wrapText="1"/>
    </xf>
    <xf numFmtId="0" fontId="2" fillId="0" borderId="5" xfId="0" applyFont="1" applyBorder="1" applyAlignment="1">
      <alignment horizontal="right"/>
    </xf>
    <xf numFmtId="4" fontId="4" fillId="0" borderId="5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wrapText="1"/>
    </xf>
    <xf numFmtId="2" fontId="6" fillId="2" borderId="7" xfId="0" applyNumberFormat="1" applyFont="1" applyFill="1" applyBorder="1" applyAlignment="1">
      <alignment horizontal="center" vertical="center" wrapText="1"/>
    </xf>
    <xf numFmtId="4" fontId="2" fillId="0" borderId="0" xfId="0" applyNumberFormat="1" applyFont="1"/>
    <xf numFmtId="2" fontId="6" fillId="0" borderId="0" xfId="0" applyNumberFormat="1" applyFont="1" applyBorder="1" applyAlignment="1">
      <alignment vertical="top" wrapText="1"/>
    </xf>
    <xf numFmtId="4" fontId="4" fillId="0" borderId="6" xfId="0" applyNumberFormat="1" applyFont="1" applyFill="1" applyBorder="1" applyAlignment="1">
      <alignment horizontal="left" vertical="center" wrapText="1"/>
    </xf>
    <xf numFmtId="4" fontId="4" fillId="0" borderId="7" xfId="0" applyNumberFormat="1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center" vertical="top" wrapText="1"/>
    </xf>
    <xf numFmtId="164" fontId="2" fillId="0" borderId="8" xfId="0" applyNumberFormat="1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164" fontId="2" fillId="2" borderId="14" xfId="0" applyNumberFormat="1" applyFont="1" applyFill="1" applyBorder="1" applyAlignment="1">
      <alignment horizontal="center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justify"/>
    </xf>
    <xf numFmtId="0" fontId="2" fillId="0" borderId="4" xfId="0" applyFont="1" applyBorder="1" applyAlignment="1">
      <alignment horizontal="justify"/>
    </xf>
    <xf numFmtId="0" fontId="2" fillId="0" borderId="0" xfId="0" applyFont="1" applyBorder="1"/>
    <xf numFmtId="0" fontId="2" fillId="0" borderId="4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3" fillId="0" borderId="0" xfId="1" applyFont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/>
    </xf>
    <xf numFmtId="0" fontId="4" fillId="0" borderId="6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0</xdr:colOff>
      <xdr:row>43</xdr:row>
      <xdr:rowOff>0</xdr:rowOff>
    </xdr:from>
    <xdr:to>
      <xdr:col>17</xdr:col>
      <xdr:colOff>114300</xdr:colOff>
      <xdr:row>43</xdr:row>
      <xdr:rowOff>57150</xdr:rowOff>
    </xdr:to>
    <xdr:sp macro="" textlink="">
      <xdr:nvSpPr>
        <xdr:cNvPr id="3" name="AutoShape 224" descr="*"/>
        <xdr:cNvSpPr>
          <a:spLocks noChangeAspect="1" noChangeArrowheads="1"/>
        </xdr:cNvSpPr>
      </xdr:nvSpPr>
      <xdr:spPr bwMode="auto">
        <a:xfrm>
          <a:off x="12096750" y="17935575"/>
          <a:ext cx="1143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43</xdr:row>
      <xdr:rowOff>0</xdr:rowOff>
    </xdr:from>
    <xdr:to>
      <xdr:col>17</xdr:col>
      <xdr:colOff>114300</xdr:colOff>
      <xdr:row>43</xdr:row>
      <xdr:rowOff>57150</xdr:rowOff>
    </xdr:to>
    <xdr:sp macro="" textlink="">
      <xdr:nvSpPr>
        <xdr:cNvPr id="4" name="AutoShape 225" descr="*"/>
        <xdr:cNvSpPr>
          <a:spLocks noChangeAspect="1" noChangeArrowheads="1"/>
        </xdr:cNvSpPr>
      </xdr:nvSpPr>
      <xdr:spPr bwMode="auto">
        <a:xfrm>
          <a:off x="12096750" y="17935575"/>
          <a:ext cx="1143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43</xdr:row>
      <xdr:rowOff>0</xdr:rowOff>
    </xdr:from>
    <xdr:to>
      <xdr:col>17</xdr:col>
      <xdr:colOff>114300</xdr:colOff>
      <xdr:row>43</xdr:row>
      <xdr:rowOff>114300</xdr:rowOff>
    </xdr:to>
    <xdr:sp macro="" textlink="">
      <xdr:nvSpPr>
        <xdr:cNvPr id="5" name="AutoShape 226" descr="*"/>
        <xdr:cNvSpPr>
          <a:spLocks noChangeAspect="1" noChangeArrowheads="1"/>
        </xdr:cNvSpPr>
      </xdr:nvSpPr>
      <xdr:spPr bwMode="auto">
        <a:xfrm>
          <a:off x="12096750" y="17935575"/>
          <a:ext cx="114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43</xdr:row>
      <xdr:rowOff>0</xdr:rowOff>
    </xdr:from>
    <xdr:to>
      <xdr:col>17</xdr:col>
      <xdr:colOff>114300</xdr:colOff>
      <xdr:row>43</xdr:row>
      <xdr:rowOff>95250</xdr:rowOff>
    </xdr:to>
    <xdr:sp macro="" textlink="">
      <xdr:nvSpPr>
        <xdr:cNvPr id="6" name="AutoShape 227" descr="*"/>
        <xdr:cNvSpPr>
          <a:spLocks noChangeAspect="1" noChangeArrowheads="1"/>
        </xdr:cNvSpPr>
      </xdr:nvSpPr>
      <xdr:spPr bwMode="auto">
        <a:xfrm>
          <a:off x="12096750" y="17935575"/>
          <a:ext cx="1143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43</xdr:row>
      <xdr:rowOff>0</xdr:rowOff>
    </xdr:from>
    <xdr:to>
      <xdr:col>17</xdr:col>
      <xdr:colOff>114300</xdr:colOff>
      <xdr:row>43</xdr:row>
      <xdr:rowOff>57150</xdr:rowOff>
    </xdr:to>
    <xdr:sp macro="" textlink="">
      <xdr:nvSpPr>
        <xdr:cNvPr id="7" name="AutoShape 228" descr="*"/>
        <xdr:cNvSpPr>
          <a:spLocks noChangeAspect="1" noChangeArrowheads="1"/>
        </xdr:cNvSpPr>
      </xdr:nvSpPr>
      <xdr:spPr bwMode="auto">
        <a:xfrm>
          <a:off x="12096750" y="17935575"/>
          <a:ext cx="1143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43</xdr:row>
      <xdr:rowOff>0</xdr:rowOff>
    </xdr:from>
    <xdr:to>
      <xdr:col>17</xdr:col>
      <xdr:colOff>114300</xdr:colOff>
      <xdr:row>43</xdr:row>
      <xdr:rowOff>57150</xdr:rowOff>
    </xdr:to>
    <xdr:sp macro="" textlink="">
      <xdr:nvSpPr>
        <xdr:cNvPr id="8" name="AutoShape 229" descr="*"/>
        <xdr:cNvSpPr>
          <a:spLocks noChangeAspect="1" noChangeArrowheads="1"/>
        </xdr:cNvSpPr>
      </xdr:nvSpPr>
      <xdr:spPr bwMode="auto">
        <a:xfrm>
          <a:off x="12096750" y="17935575"/>
          <a:ext cx="1143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43</xdr:row>
      <xdr:rowOff>0</xdr:rowOff>
    </xdr:from>
    <xdr:to>
      <xdr:col>17</xdr:col>
      <xdr:colOff>114300</xdr:colOff>
      <xdr:row>43</xdr:row>
      <xdr:rowOff>57150</xdr:rowOff>
    </xdr:to>
    <xdr:sp macro="" textlink="">
      <xdr:nvSpPr>
        <xdr:cNvPr id="9" name="AutoShape 230" descr="*"/>
        <xdr:cNvSpPr>
          <a:spLocks noChangeAspect="1" noChangeArrowheads="1"/>
        </xdr:cNvSpPr>
      </xdr:nvSpPr>
      <xdr:spPr bwMode="auto">
        <a:xfrm>
          <a:off x="12096750" y="17935575"/>
          <a:ext cx="1143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43</xdr:row>
      <xdr:rowOff>0</xdr:rowOff>
    </xdr:from>
    <xdr:to>
      <xdr:col>17</xdr:col>
      <xdr:colOff>114300</xdr:colOff>
      <xdr:row>43</xdr:row>
      <xdr:rowOff>57150</xdr:rowOff>
    </xdr:to>
    <xdr:sp macro="" textlink="">
      <xdr:nvSpPr>
        <xdr:cNvPr id="10" name="AutoShape 231" descr="*"/>
        <xdr:cNvSpPr>
          <a:spLocks noChangeAspect="1" noChangeArrowheads="1"/>
        </xdr:cNvSpPr>
      </xdr:nvSpPr>
      <xdr:spPr bwMode="auto">
        <a:xfrm>
          <a:off x="12096750" y="17935575"/>
          <a:ext cx="1143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43</xdr:row>
      <xdr:rowOff>0</xdr:rowOff>
    </xdr:from>
    <xdr:to>
      <xdr:col>17</xdr:col>
      <xdr:colOff>114300</xdr:colOff>
      <xdr:row>43</xdr:row>
      <xdr:rowOff>114300</xdr:rowOff>
    </xdr:to>
    <xdr:sp macro="" textlink="">
      <xdr:nvSpPr>
        <xdr:cNvPr id="11" name="AutoShape 232" descr="*"/>
        <xdr:cNvSpPr>
          <a:spLocks noChangeAspect="1" noChangeArrowheads="1"/>
        </xdr:cNvSpPr>
      </xdr:nvSpPr>
      <xdr:spPr bwMode="auto">
        <a:xfrm>
          <a:off x="12096750" y="17935575"/>
          <a:ext cx="114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43</xdr:row>
      <xdr:rowOff>0</xdr:rowOff>
    </xdr:from>
    <xdr:to>
      <xdr:col>17</xdr:col>
      <xdr:colOff>114300</xdr:colOff>
      <xdr:row>43</xdr:row>
      <xdr:rowOff>95250</xdr:rowOff>
    </xdr:to>
    <xdr:sp macro="" textlink="">
      <xdr:nvSpPr>
        <xdr:cNvPr id="12" name="AutoShape 233" descr="*"/>
        <xdr:cNvSpPr>
          <a:spLocks noChangeAspect="1" noChangeArrowheads="1"/>
        </xdr:cNvSpPr>
      </xdr:nvSpPr>
      <xdr:spPr bwMode="auto">
        <a:xfrm>
          <a:off x="12096750" y="17935575"/>
          <a:ext cx="1143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43</xdr:row>
      <xdr:rowOff>0</xdr:rowOff>
    </xdr:from>
    <xdr:to>
      <xdr:col>17</xdr:col>
      <xdr:colOff>114300</xdr:colOff>
      <xdr:row>43</xdr:row>
      <xdr:rowOff>57150</xdr:rowOff>
    </xdr:to>
    <xdr:sp macro="" textlink="">
      <xdr:nvSpPr>
        <xdr:cNvPr id="13" name="AutoShape 234" descr="*"/>
        <xdr:cNvSpPr>
          <a:spLocks noChangeAspect="1" noChangeArrowheads="1"/>
        </xdr:cNvSpPr>
      </xdr:nvSpPr>
      <xdr:spPr bwMode="auto">
        <a:xfrm>
          <a:off x="12096750" y="17935575"/>
          <a:ext cx="1143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43</xdr:row>
      <xdr:rowOff>0</xdr:rowOff>
    </xdr:from>
    <xdr:to>
      <xdr:col>17</xdr:col>
      <xdr:colOff>114300</xdr:colOff>
      <xdr:row>43</xdr:row>
      <xdr:rowOff>57150</xdr:rowOff>
    </xdr:to>
    <xdr:sp macro="" textlink="">
      <xdr:nvSpPr>
        <xdr:cNvPr id="14" name="AutoShape 235" descr="*"/>
        <xdr:cNvSpPr>
          <a:spLocks noChangeAspect="1" noChangeArrowheads="1"/>
        </xdr:cNvSpPr>
      </xdr:nvSpPr>
      <xdr:spPr bwMode="auto">
        <a:xfrm>
          <a:off x="12096750" y="17935575"/>
          <a:ext cx="1143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152400</xdr:colOff>
      <xdr:row>11</xdr:row>
      <xdr:rowOff>228600</xdr:rowOff>
    </xdr:to>
    <xdr:pic>
      <xdr:nvPicPr>
        <xdr:cNvPr id="15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467100" y="116205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142875</xdr:colOff>
      <xdr:row>12</xdr:row>
      <xdr:rowOff>95250</xdr:rowOff>
    </xdr:from>
    <xdr:to>
      <xdr:col>4</xdr:col>
      <xdr:colOff>342900</xdr:colOff>
      <xdr:row>13</xdr:row>
      <xdr:rowOff>9525</xdr:rowOff>
    </xdr:to>
    <xdr:pic>
      <xdr:nvPicPr>
        <xdr:cNvPr id="1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609975" y="1162050"/>
          <a:ext cx="1019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523875</xdr:colOff>
      <xdr:row>12</xdr:row>
      <xdr:rowOff>0</xdr:rowOff>
    </xdr:from>
    <xdr:to>
      <xdr:col>6</xdr:col>
      <xdr:colOff>552450</xdr:colOff>
      <xdr:row>12</xdr:row>
      <xdr:rowOff>457200</xdr:rowOff>
    </xdr:to>
    <xdr:pic>
      <xdr:nvPicPr>
        <xdr:cNvPr id="1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810125" y="1162050"/>
          <a:ext cx="1514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2667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2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2667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2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2867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2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2867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3067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3067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3267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3267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3467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3467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3667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3667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386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386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4067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4067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4267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4267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4467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4467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13649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13649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13649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13649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13649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13649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13935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13935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13935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13935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3067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3067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13649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13649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13649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13649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5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2667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5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2667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5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2867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5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2867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3067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3067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3267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3267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3467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3467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3667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3667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386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386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4067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4067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4267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4267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4467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4467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13649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13649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13649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13649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13649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8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13649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8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13935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8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13935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8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13935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8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13935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8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13649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8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13649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8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13649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8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13649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8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13649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9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13649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9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13649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9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13649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9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386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9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386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9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386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9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386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9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4067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9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4067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9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4067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0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4067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0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4267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0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4267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0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4267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0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4267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0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4467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0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4467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0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4467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0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4467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0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524375" y="236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1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524375" y="236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1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524375" y="2552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1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524375" y="2552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1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524375" y="2743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1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524375" y="2743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1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524375" y="2552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1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524375" y="2552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1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524375" y="2743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1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524375" y="2743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1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2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2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2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2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2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2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2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2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2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2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3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3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3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3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3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3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3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3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3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3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4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4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4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4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4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4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4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4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4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4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5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5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5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5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5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5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5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5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5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5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6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6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6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6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6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6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6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6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6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6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7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7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7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7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7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7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7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7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7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7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8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8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8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8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8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8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8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8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8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8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9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9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9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9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9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9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9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9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9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9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0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0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0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0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0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0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0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0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0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0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1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1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1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1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1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1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1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1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1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1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2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2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2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2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2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2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2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2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2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2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3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3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3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3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3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3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3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3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3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3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4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4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4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4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4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4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4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4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4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4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5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5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5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5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5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5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5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5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5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5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6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6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6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6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6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6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6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6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6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6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7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7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7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7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7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7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7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7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7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7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8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8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8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8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8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8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8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8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8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8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9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9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9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9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9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9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9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9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9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9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0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0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0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0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0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0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0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0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0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0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1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1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1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1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1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1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1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1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1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1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2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2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2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2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2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2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2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2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2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2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3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3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3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3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3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3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3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3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3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3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4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4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4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4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4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4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4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4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4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4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5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5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5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5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5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5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5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5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5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5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6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6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6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6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6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6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6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6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6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6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7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7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7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7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7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7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7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7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7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7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8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8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8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8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8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8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8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8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8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8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9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9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9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9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9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9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9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9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9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9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0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0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0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0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0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0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0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0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0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0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1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1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1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1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1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1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1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1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1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1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2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2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2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2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2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2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2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2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2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2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3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3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3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3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3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3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3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3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3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3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4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4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4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4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4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4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4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4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4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4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5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5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5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5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5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5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5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5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5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5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6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6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6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6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6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6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6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6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6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6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7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7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7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7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7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7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7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7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7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7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8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8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8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8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8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8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8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8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8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8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9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9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9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9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9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9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9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9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9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9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0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0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0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0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0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0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0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0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0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0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1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1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1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1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1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1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1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1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1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1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2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2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2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2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2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2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2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2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2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2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3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3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3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3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3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3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3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3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3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3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4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4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4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4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4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4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4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4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4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4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5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5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5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5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5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5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5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5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5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5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6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6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6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6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6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6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6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6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6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6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7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7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7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7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7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7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7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7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7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7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8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8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8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8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8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8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8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8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8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8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9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9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9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9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9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9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9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9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9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9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0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0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0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0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0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0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0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0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0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0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1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1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1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1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1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1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1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1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1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1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2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2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2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2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2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2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2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2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2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2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3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3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3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3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3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3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3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3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3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3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4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4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4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4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4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4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4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4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4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4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5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5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5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5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5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5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5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5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5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5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6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6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6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6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6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6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6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6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6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6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7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7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7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7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7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7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7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7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7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7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8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8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8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8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8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8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8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8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8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8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9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9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9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9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9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9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9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9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9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9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0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0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0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0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0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0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0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0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0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0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1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1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1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1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1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1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1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1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1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1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2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2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2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2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2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2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2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2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2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2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3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3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3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3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3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3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3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3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3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3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4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4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4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4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4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4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4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4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4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49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50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51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5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5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54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55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56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57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758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38700" y="2466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96"/>
  <sheetViews>
    <sheetView tabSelected="1" zoomScale="130" zoomScaleNormal="130" workbookViewId="0">
      <selection activeCell="H22" sqref="H22"/>
    </sheetView>
  </sheetViews>
  <sheetFormatPr defaultRowHeight="12.75" x14ac:dyDescent="0.2"/>
  <cols>
    <col min="1" max="1" width="6.42578125" style="1" customWidth="1"/>
    <col min="2" max="2" width="45.5703125" style="1" customWidth="1"/>
    <col min="3" max="3" width="8.85546875" style="2" customWidth="1"/>
    <col min="4" max="4" width="7.5703125" style="3" customWidth="1"/>
    <col min="5" max="5" width="11.140625" style="1" customWidth="1"/>
    <col min="6" max="6" width="13.42578125" style="32" customWidth="1"/>
    <col min="7" max="7" width="10.85546875" style="1" customWidth="1"/>
    <col min="8" max="8" width="14.140625" style="33" customWidth="1"/>
    <col min="9" max="9" width="11" style="1" customWidth="1"/>
    <col min="10" max="10" width="13.85546875" style="32" customWidth="1"/>
    <col min="11" max="11" width="7.28515625" style="1" hidden="1" customWidth="1"/>
    <col min="12" max="12" width="10.5703125" style="1" hidden="1" customWidth="1"/>
    <col min="13" max="13" width="11" style="1" customWidth="1"/>
    <col min="14" max="14" width="11.5703125" style="1" customWidth="1"/>
    <col min="15" max="15" width="9.42578125" style="1" customWidth="1"/>
    <col min="16" max="16" width="11.28515625" style="1" customWidth="1"/>
    <col min="17" max="18" width="9.140625" style="1" customWidth="1"/>
    <col min="19" max="16384" width="9.140625" style="1"/>
  </cols>
  <sheetData>
    <row r="1" spans="1:16" x14ac:dyDescent="0.2">
      <c r="B1" s="95" t="s">
        <v>3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</row>
    <row r="3" spans="1:16" x14ac:dyDescent="0.2">
      <c r="A3" s="4"/>
      <c r="B3" s="96" t="s">
        <v>31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</row>
    <row r="4" spans="1:16" x14ac:dyDescent="0.2">
      <c r="B4" s="97" t="s">
        <v>24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</row>
    <row r="5" spans="1:16" x14ac:dyDescent="0.2">
      <c r="A5" s="98" t="s">
        <v>20</v>
      </c>
      <c r="B5" s="99"/>
      <c r="C5" s="92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4"/>
    </row>
    <row r="6" spans="1:16" ht="27.75" customHeight="1" x14ac:dyDescent="0.2">
      <c r="A6" s="91" t="s">
        <v>1</v>
      </c>
      <c r="B6" s="91"/>
      <c r="C6" s="92" t="s">
        <v>25</v>
      </c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4"/>
    </row>
    <row r="7" spans="1:16" hidden="1" x14ac:dyDescent="0.2">
      <c r="A7" s="77" t="s">
        <v>0</v>
      </c>
      <c r="B7" s="78"/>
      <c r="C7" s="5"/>
      <c r="D7" s="5"/>
      <c r="E7" s="6"/>
      <c r="F7" s="5"/>
      <c r="G7" s="6"/>
      <c r="H7" s="6"/>
      <c r="I7" s="6"/>
      <c r="J7" s="6"/>
      <c r="K7" s="6"/>
      <c r="L7" s="6"/>
      <c r="M7" s="6"/>
      <c r="N7" s="6"/>
      <c r="O7" s="6"/>
      <c r="P7" s="7"/>
    </row>
    <row r="8" spans="1:16" hidden="1" x14ac:dyDescent="0.2">
      <c r="A8" s="79" t="s">
        <v>13</v>
      </c>
      <c r="B8" s="80"/>
      <c r="C8" s="8"/>
      <c r="D8" s="8"/>
      <c r="E8" s="9"/>
      <c r="F8" s="8"/>
      <c r="G8" s="9"/>
      <c r="H8" s="9"/>
      <c r="I8" s="9"/>
      <c r="J8" s="9"/>
      <c r="K8" s="9"/>
      <c r="L8" s="9"/>
      <c r="M8" s="9"/>
      <c r="N8" s="9"/>
      <c r="O8" s="9"/>
      <c r="P8" s="35"/>
    </row>
    <row r="9" spans="1:16" hidden="1" x14ac:dyDescent="0.2">
      <c r="A9" s="79"/>
      <c r="B9" s="80"/>
      <c r="C9" s="83" t="s">
        <v>7</v>
      </c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4"/>
    </row>
    <row r="10" spans="1:16" hidden="1" x14ac:dyDescent="0.2">
      <c r="A10" s="79"/>
      <c r="B10" s="80"/>
      <c r="C10" s="83" t="s">
        <v>8</v>
      </c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4"/>
    </row>
    <row r="11" spans="1:16" hidden="1" x14ac:dyDescent="0.2">
      <c r="A11" s="79"/>
      <c r="B11" s="80"/>
      <c r="C11" s="83" t="s">
        <v>9</v>
      </c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4"/>
    </row>
    <row r="12" spans="1:16" hidden="1" x14ac:dyDescent="0.2">
      <c r="A12" s="79"/>
      <c r="B12" s="80"/>
      <c r="C12" s="85" t="s">
        <v>10</v>
      </c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6"/>
    </row>
    <row r="13" spans="1:16" hidden="1" x14ac:dyDescent="0.2">
      <c r="A13" s="79"/>
      <c r="B13" s="80"/>
      <c r="C13" s="36"/>
      <c r="D13" s="36"/>
      <c r="E13" s="10" t="s">
        <v>11</v>
      </c>
      <c r="F13" s="30"/>
      <c r="G13" s="10" t="s">
        <v>11</v>
      </c>
      <c r="H13" s="11"/>
      <c r="I13" s="12"/>
      <c r="J13" s="11"/>
      <c r="K13" s="12"/>
      <c r="L13" s="12"/>
      <c r="M13" s="12"/>
      <c r="N13" s="12"/>
      <c r="O13" s="12"/>
      <c r="P13" s="13"/>
    </row>
    <row r="14" spans="1:16" hidden="1" x14ac:dyDescent="0.2">
      <c r="A14" s="79"/>
      <c r="B14" s="80"/>
      <c r="C14" s="87" t="s">
        <v>12</v>
      </c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8"/>
    </row>
    <row r="15" spans="1:16" hidden="1" x14ac:dyDescent="0.2">
      <c r="A15" s="81"/>
      <c r="B15" s="82"/>
      <c r="C15" s="89" t="s">
        <v>21</v>
      </c>
      <c r="D15" s="90"/>
      <c r="E15" s="90"/>
      <c r="F15" s="90"/>
      <c r="G15" s="90"/>
      <c r="H15" s="90"/>
      <c r="I15" s="90"/>
      <c r="J15" s="34">
        <f>P20</f>
        <v>4356</v>
      </c>
      <c r="K15" s="14"/>
      <c r="L15" s="14"/>
      <c r="M15" s="15"/>
      <c r="N15" s="15"/>
      <c r="O15" s="15"/>
      <c r="P15" s="16"/>
    </row>
    <row r="16" spans="1:16" x14ac:dyDescent="0.2">
      <c r="A16" s="64" t="s">
        <v>0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6"/>
    </row>
    <row r="17" spans="1:20" ht="64.5" customHeight="1" x14ac:dyDescent="0.2">
      <c r="A17" s="67" t="s">
        <v>16</v>
      </c>
      <c r="B17" s="68" t="s">
        <v>19</v>
      </c>
      <c r="C17" s="70" t="s">
        <v>5</v>
      </c>
      <c r="D17" s="72" t="s">
        <v>6</v>
      </c>
      <c r="E17" s="73" t="s">
        <v>26</v>
      </c>
      <c r="F17" s="73"/>
      <c r="G17" s="73" t="s">
        <v>27</v>
      </c>
      <c r="H17" s="73"/>
      <c r="I17" s="74" t="s">
        <v>28</v>
      </c>
      <c r="J17" s="75"/>
      <c r="K17" s="28"/>
      <c r="L17" s="28"/>
      <c r="M17" s="76" t="s">
        <v>2</v>
      </c>
      <c r="N17" s="60" t="s">
        <v>17</v>
      </c>
      <c r="O17" s="60" t="s">
        <v>18</v>
      </c>
      <c r="P17" s="62" t="s">
        <v>4</v>
      </c>
      <c r="Q17" s="17"/>
      <c r="R17" s="17"/>
    </row>
    <row r="18" spans="1:20" ht="25.5" x14ac:dyDescent="0.2">
      <c r="A18" s="67"/>
      <c r="B18" s="69"/>
      <c r="C18" s="71"/>
      <c r="D18" s="72"/>
      <c r="E18" s="31" t="s">
        <v>14</v>
      </c>
      <c r="F18" s="18" t="s">
        <v>15</v>
      </c>
      <c r="G18" s="31" t="s">
        <v>14</v>
      </c>
      <c r="H18" s="18" t="s">
        <v>15</v>
      </c>
      <c r="I18" s="31" t="s">
        <v>14</v>
      </c>
      <c r="J18" s="18" t="s">
        <v>15</v>
      </c>
      <c r="K18" s="29"/>
      <c r="L18" s="29"/>
      <c r="M18" s="76"/>
      <c r="N18" s="61"/>
      <c r="O18" s="61"/>
      <c r="P18" s="63"/>
      <c r="Q18" s="17"/>
      <c r="R18" s="17"/>
    </row>
    <row r="19" spans="1:20" ht="24.75" customHeight="1" x14ac:dyDescent="0.2">
      <c r="A19" s="40">
        <v>1</v>
      </c>
      <c r="B19" s="39" t="s">
        <v>30</v>
      </c>
      <c r="C19" s="38" t="s">
        <v>29</v>
      </c>
      <c r="D19" s="37">
        <v>4</v>
      </c>
      <c r="E19" s="53">
        <v>1089</v>
      </c>
      <c r="F19" s="41">
        <f t="shared" ref="F19" si="0">D19*E19</f>
        <v>4356</v>
      </c>
      <c r="G19" s="42">
        <v>1089</v>
      </c>
      <c r="H19" s="41">
        <f t="shared" ref="H19" si="1">G19*D19</f>
        <v>4356</v>
      </c>
      <c r="I19" s="42">
        <v>1089</v>
      </c>
      <c r="J19" s="41">
        <f t="shared" ref="J19" si="2">I19*D19</f>
        <v>4356</v>
      </c>
      <c r="K19" s="34"/>
      <c r="L19" s="34"/>
      <c r="M19" s="43">
        <f>(E19+G19+I19)/3</f>
        <v>1089</v>
      </c>
      <c r="N19" s="44">
        <f t="shared" ref="N19" si="3">STDEVA(E19,G19,I19)</f>
        <v>0</v>
      </c>
      <c r="O19" s="45">
        <f t="shared" ref="O19" si="4">N19/M19</f>
        <v>0</v>
      </c>
      <c r="P19" s="46">
        <f>M19*D19</f>
        <v>4356</v>
      </c>
      <c r="Q19" s="17"/>
      <c r="R19" s="19"/>
    </row>
    <row r="20" spans="1:20" ht="21" customHeight="1" x14ac:dyDescent="0.2">
      <c r="A20" s="56" t="s">
        <v>23</v>
      </c>
      <c r="B20" s="5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9">
        <f>SUM(P19:P19)</f>
        <v>4356</v>
      </c>
      <c r="Q20" s="55"/>
      <c r="R20" s="19"/>
      <c r="S20" s="17"/>
      <c r="T20" s="17"/>
    </row>
    <row r="21" spans="1:20" ht="15" customHeight="1" x14ac:dyDescent="0.2">
      <c r="A21" s="58" t="s">
        <v>22</v>
      </c>
      <c r="B21" s="59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50">
        <v>46248</v>
      </c>
      <c r="Q21" s="19"/>
      <c r="R21" s="19"/>
      <c r="S21" s="17"/>
      <c r="T21" s="17"/>
    </row>
    <row r="22" spans="1:20" ht="23.25" customHeight="1" x14ac:dyDescent="0.2">
      <c r="A22" s="51"/>
      <c r="Q22" s="19"/>
      <c r="R22" s="19"/>
      <c r="S22" s="17"/>
      <c r="T22" s="17"/>
    </row>
    <row r="23" spans="1:20" x14ac:dyDescent="0.2">
      <c r="B23" s="52"/>
      <c r="E23" s="54"/>
      <c r="Q23" s="19"/>
      <c r="R23" s="19"/>
      <c r="S23" s="17"/>
      <c r="T23" s="17"/>
    </row>
    <row r="24" spans="1:20" x14ac:dyDescent="0.2">
      <c r="Q24" s="19"/>
      <c r="R24" s="19"/>
      <c r="S24" s="17"/>
      <c r="T24" s="17"/>
    </row>
    <row r="25" spans="1:20" x14ac:dyDescent="0.2">
      <c r="B25" s="20"/>
      <c r="Q25" s="19"/>
      <c r="R25" s="19"/>
      <c r="S25" s="17"/>
      <c r="T25" s="17"/>
    </row>
    <row r="26" spans="1:20" x14ac:dyDescent="0.2">
      <c r="Q26" s="19"/>
      <c r="R26" s="19"/>
      <c r="S26" s="17"/>
      <c r="T26" s="17"/>
    </row>
    <row r="27" spans="1:20" x14ac:dyDescent="0.2">
      <c r="Q27" s="19"/>
      <c r="R27" s="19"/>
      <c r="S27" s="17"/>
      <c r="T27" s="17"/>
    </row>
    <row r="28" spans="1:20" x14ac:dyDescent="0.2">
      <c r="Q28" s="19"/>
      <c r="R28" s="19"/>
      <c r="S28" s="17"/>
      <c r="T28" s="17"/>
    </row>
    <row r="29" spans="1:20" x14ac:dyDescent="0.2">
      <c r="Q29" s="19"/>
      <c r="R29" s="19"/>
      <c r="S29" s="17"/>
      <c r="T29" s="17"/>
    </row>
    <row r="30" spans="1:20" x14ac:dyDescent="0.2">
      <c r="Q30" s="19"/>
      <c r="R30" s="19"/>
      <c r="S30" s="17"/>
      <c r="T30" s="17"/>
    </row>
    <row r="31" spans="1:20" x14ac:dyDescent="0.2">
      <c r="Q31" s="19"/>
      <c r="R31" s="19"/>
      <c r="S31" s="17"/>
      <c r="T31" s="17"/>
    </row>
    <row r="32" spans="1:20" x14ac:dyDescent="0.2">
      <c r="Q32" s="21"/>
      <c r="R32" s="22"/>
      <c r="S32" s="17"/>
      <c r="T32" s="17"/>
    </row>
    <row r="33" spans="3:20" x14ac:dyDescent="0.2">
      <c r="Q33" s="21"/>
      <c r="R33" s="22"/>
      <c r="S33" s="17"/>
      <c r="T33" s="17"/>
    </row>
    <row r="34" spans="3:20" x14ac:dyDescent="0.2">
      <c r="Q34" s="21"/>
      <c r="R34" s="22"/>
      <c r="S34" s="17"/>
      <c r="T34" s="17"/>
    </row>
    <row r="35" spans="3:20" x14ac:dyDescent="0.2">
      <c r="Q35" s="21"/>
      <c r="R35" s="22"/>
      <c r="S35" s="17"/>
      <c r="T35" s="17"/>
    </row>
    <row r="36" spans="3:20" x14ac:dyDescent="0.2">
      <c r="C36" s="1"/>
      <c r="D36" s="1"/>
      <c r="H36" s="32"/>
      <c r="Q36" s="21"/>
      <c r="R36" s="22"/>
      <c r="S36" s="17"/>
      <c r="T36" s="17"/>
    </row>
    <row r="37" spans="3:20" x14ac:dyDescent="0.2">
      <c r="C37" s="1"/>
      <c r="D37" s="1"/>
      <c r="H37" s="32"/>
      <c r="Q37" s="21"/>
      <c r="R37" s="22"/>
      <c r="S37" s="17"/>
      <c r="T37" s="17"/>
    </row>
    <row r="38" spans="3:20" x14ac:dyDescent="0.2">
      <c r="C38" s="1"/>
      <c r="D38" s="1"/>
      <c r="H38" s="32"/>
      <c r="Q38" s="19"/>
      <c r="R38" s="22"/>
      <c r="S38" s="17"/>
      <c r="T38" s="17"/>
    </row>
    <row r="39" spans="3:20" x14ac:dyDescent="0.2">
      <c r="C39" s="1"/>
      <c r="D39" s="1"/>
      <c r="H39" s="32"/>
      <c r="Q39" s="19"/>
      <c r="R39" s="22"/>
      <c r="S39" s="17"/>
      <c r="T39" s="17"/>
    </row>
    <row r="40" spans="3:20" x14ac:dyDescent="0.2">
      <c r="C40" s="1"/>
      <c r="D40" s="1"/>
      <c r="H40" s="32"/>
      <c r="Q40" s="19"/>
      <c r="R40" s="22"/>
      <c r="S40" s="17"/>
      <c r="T40" s="17"/>
    </row>
    <row r="41" spans="3:20" x14ac:dyDescent="0.2">
      <c r="C41" s="1"/>
      <c r="D41" s="1"/>
      <c r="H41" s="32"/>
      <c r="Q41" s="21"/>
      <c r="R41" s="22"/>
      <c r="S41" s="17"/>
      <c r="T41" s="17"/>
    </row>
    <row r="42" spans="3:20" x14ac:dyDescent="0.2">
      <c r="C42" s="1"/>
      <c r="D42" s="1"/>
      <c r="H42" s="32"/>
      <c r="Q42" s="21"/>
      <c r="R42" s="22"/>
      <c r="S42" s="17"/>
      <c r="T42" s="17"/>
    </row>
    <row r="43" spans="3:20" x14ac:dyDescent="0.2">
      <c r="C43" s="1"/>
      <c r="D43" s="1"/>
      <c r="H43" s="32"/>
      <c r="Q43" s="19"/>
      <c r="R43" s="22"/>
      <c r="S43" s="17"/>
      <c r="T43" s="17"/>
    </row>
    <row r="44" spans="3:20" x14ac:dyDescent="0.2">
      <c r="C44" s="1"/>
      <c r="D44" s="1"/>
      <c r="H44" s="32"/>
      <c r="Q44" s="23"/>
      <c r="R44" s="19"/>
      <c r="S44" s="17"/>
      <c r="T44" s="17"/>
    </row>
    <row r="45" spans="3:20" x14ac:dyDescent="0.2">
      <c r="C45" s="1"/>
      <c r="D45" s="1"/>
      <c r="H45" s="32"/>
      <c r="Q45" s="23"/>
      <c r="R45" s="19"/>
      <c r="S45" s="17"/>
      <c r="T45" s="17"/>
    </row>
    <row r="46" spans="3:20" x14ac:dyDescent="0.2">
      <c r="C46" s="1"/>
      <c r="D46" s="1"/>
      <c r="H46" s="32"/>
      <c r="Q46" s="24"/>
      <c r="R46" s="19"/>
      <c r="S46" s="17"/>
      <c r="T46" s="17"/>
    </row>
    <row r="47" spans="3:20" x14ac:dyDescent="0.2">
      <c r="C47" s="1"/>
      <c r="D47" s="1"/>
      <c r="H47" s="32"/>
      <c r="Q47" s="24"/>
      <c r="R47" s="19"/>
      <c r="S47" s="17"/>
      <c r="T47" s="17"/>
    </row>
    <row r="48" spans="3:20" x14ac:dyDescent="0.2">
      <c r="C48" s="1"/>
      <c r="D48" s="1"/>
      <c r="H48" s="32"/>
      <c r="Q48" s="24"/>
      <c r="R48" s="19"/>
      <c r="S48" s="17"/>
      <c r="T48" s="17"/>
    </row>
    <row r="49" spans="3:20" ht="29.25" customHeight="1" x14ac:dyDescent="0.2">
      <c r="C49" s="1"/>
      <c r="D49" s="1"/>
      <c r="H49" s="32"/>
      <c r="Q49" s="24"/>
      <c r="R49" s="19"/>
      <c r="S49" s="17"/>
      <c r="T49" s="17"/>
    </row>
    <row r="50" spans="3:20" x14ac:dyDescent="0.2">
      <c r="C50" s="1"/>
      <c r="D50" s="1"/>
      <c r="H50" s="32"/>
      <c r="Q50" s="24"/>
      <c r="R50" s="19"/>
      <c r="S50" s="17"/>
      <c r="T50" s="17"/>
    </row>
    <row r="51" spans="3:20" x14ac:dyDescent="0.2">
      <c r="C51" s="1"/>
      <c r="D51" s="1"/>
      <c r="H51" s="32"/>
      <c r="Q51" s="24"/>
      <c r="R51" s="19"/>
      <c r="S51" s="17"/>
      <c r="T51" s="17"/>
    </row>
    <row r="52" spans="3:20" ht="44.25" customHeight="1" x14ac:dyDescent="0.2">
      <c r="C52" s="1"/>
      <c r="D52" s="1"/>
      <c r="H52" s="32"/>
      <c r="Q52" s="24"/>
      <c r="R52" s="19"/>
      <c r="S52" s="17"/>
      <c r="T52" s="17"/>
    </row>
    <row r="53" spans="3:20" x14ac:dyDescent="0.2">
      <c r="C53" s="1"/>
      <c r="D53" s="1"/>
      <c r="H53" s="32"/>
      <c r="Q53" s="24"/>
      <c r="R53" s="19"/>
      <c r="S53" s="17"/>
      <c r="T53" s="17"/>
    </row>
    <row r="54" spans="3:20" ht="29.25" customHeight="1" x14ac:dyDescent="0.2">
      <c r="C54" s="1"/>
      <c r="D54" s="1"/>
      <c r="H54" s="32"/>
      <c r="Q54" s="25"/>
      <c r="R54" s="19"/>
      <c r="S54" s="17"/>
      <c r="T54" s="17"/>
    </row>
    <row r="55" spans="3:20" x14ac:dyDescent="0.2">
      <c r="C55" s="1"/>
      <c r="D55" s="1"/>
      <c r="H55" s="32"/>
      <c r="Q55" s="25"/>
      <c r="R55" s="19"/>
      <c r="S55" s="17"/>
      <c r="T55" s="17"/>
    </row>
    <row r="56" spans="3:20" ht="45" customHeight="1" x14ac:dyDescent="0.2">
      <c r="C56" s="1"/>
      <c r="D56" s="1"/>
      <c r="H56" s="32"/>
      <c r="Q56" s="19"/>
      <c r="R56" s="19"/>
      <c r="S56" s="17"/>
      <c r="T56" s="17"/>
    </row>
    <row r="57" spans="3:20" x14ac:dyDescent="0.2">
      <c r="C57" s="1"/>
      <c r="D57" s="1"/>
      <c r="H57" s="32"/>
      <c r="Q57" s="21"/>
      <c r="R57" s="19"/>
      <c r="S57" s="17"/>
      <c r="T57" s="17"/>
    </row>
    <row r="58" spans="3:20" ht="409.6" customHeight="1" x14ac:dyDescent="0.2">
      <c r="C58" s="1"/>
      <c r="D58" s="1"/>
      <c r="H58" s="32"/>
      <c r="Q58" s="19"/>
      <c r="R58" s="19"/>
      <c r="S58" s="17"/>
      <c r="T58" s="17"/>
    </row>
    <row r="59" spans="3:20" x14ac:dyDescent="0.2">
      <c r="C59" s="1"/>
      <c r="D59" s="1"/>
      <c r="H59" s="32"/>
      <c r="Q59" s="19"/>
      <c r="R59" s="19"/>
      <c r="S59" s="17"/>
      <c r="T59" s="17"/>
    </row>
    <row r="60" spans="3:20" x14ac:dyDescent="0.2">
      <c r="C60" s="1"/>
      <c r="D60" s="1"/>
      <c r="H60" s="32"/>
      <c r="Q60" s="19"/>
      <c r="R60" s="19"/>
      <c r="S60" s="17"/>
      <c r="T60" s="17"/>
    </row>
    <row r="61" spans="3:20" x14ac:dyDescent="0.2">
      <c r="C61" s="1"/>
      <c r="D61" s="1"/>
      <c r="H61" s="32"/>
      <c r="Q61" s="19"/>
      <c r="R61" s="19"/>
      <c r="S61" s="17"/>
      <c r="T61" s="17"/>
    </row>
    <row r="62" spans="3:20" x14ac:dyDescent="0.2">
      <c r="C62" s="1"/>
      <c r="D62" s="1"/>
      <c r="H62" s="32"/>
      <c r="Q62" s="19"/>
      <c r="R62" s="19"/>
      <c r="S62" s="17"/>
      <c r="T62" s="17"/>
    </row>
    <row r="63" spans="3:20" x14ac:dyDescent="0.2">
      <c r="C63" s="1"/>
      <c r="D63" s="1"/>
      <c r="H63" s="32"/>
      <c r="Q63" s="19"/>
      <c r="R63" s="19"/>
      <c r="S63" s="17"/>
      <c r="T63" s="17"/>
    </row>
    <row r="64" spans="3:20" ht="121.5" customHeight="1" x14ac:dyDescent="0.2">
      <c r="C64" s="1"/>
      <c r="D64" s="1"/>
      <c r="H64" s="32"/>
      <c r="Q64" s="19"/>
      <c r="R64" s="19"/>
      <c r="S64" s="17"/>
      <c r="T64" s="17"/>
    </row>
    <row r="65" spans="3:20" x14ac:dyDescent="0.2">
      <c r="C65" s="1"/>
      <c r="D65" s="1"/>
      <c r="H65" s="32"/>
      <c r="Q65" s="21"/>
      <c r="R65" s="19"/>
      <c r="S65" s="17"/>
      <c r="T65" s="17"/>
    </row>
    <row r="66" spans="3:20" x14ac:dyDescent="0.2">
      <c r="C66" s="1"/>
      <c r="D66" s="1"/>
      <c r="H66" s="32"/>
      <c r="Q66" s="19"/>
      <c r="R66" s="19"/>
      <c r="S66" s="17"/>
      <c r="T66" s="17"/>
    </row>
    <row r="67" spans="3:20" x14ac:dyDescent="0.2">
      <c r="C67" s="1"/>
      <c r="D67" s="1"/>
      <c r="H67" s="32"/>
      <c r="Q67" s="21"/>
      <c r="R67" s="19"/>
      <c r="S67" s="17"/>
      <c r="T67" s="17"/>
    </row>
    <row r="68" spans="3:20" x14ac:dyDescent="0.2">
      <c r="C68" s="1"/>
      <c r="D68" s="1"/>
      <c r="H68" s="32"/>
      <c r="Q68" s="19"/>
      <c r="R68" s="19"/>
      <c r="S68" s="17"/>
      <c r="T68" s="17"/>
    </row>
    <row r="69" spans="3:20" x14ac:dyDescent="0.2">
      <c r="C69" s="1"/>
      <c r="D69" s="1"/>
      <c r="H69" s="32"/>
      <c r="Q69" s="19"/>
      <c r="R69" s="19"/>
      <c r="S69" s="17"/>
      <c r="T69" s="17"/>
    </row>
    <row r="70" spans="3:20" x14ac:dyDescent="0.2">
      <c r="C70" s="1"/>
      <c r="D70" s="1"/>
      <c r="H70" s="32"/>
      <c r="Q70" s="19"/>
      <c r="R70" s="19"/>
      <c r="S70" s="17"/>
      <c r="T70" s="17"/>
    </row>
    <row r="71" spans="3:20" x14ac:dyDescent="0.2">
      <c r="C71" s="1"/>
      <c r="D71" s="1"/>
      <c r="H71" s="32"/>
      <c r="Q71" s="19"/>
      <c r="R71" s="19"/>
      <c r="S71" s="17"/>
      <c r="T71" s="17"/>
    </row>
    <row r="72" spans="3:20" x14ac:dyDescent="0.2">
      <c r="C72" s="1"/>
      <c r="D72" s="1"/>
      <c r="H72" s="32"/>
      <c r="Q72" s="19"/>
      <c r="R72" s="19"/>
      <c r="S72" s="17"/>
      <c r="T72" s="17"/>
    </row>
    <row r="73" spans="3:20" x14ac:dyDescent="0.2">
      <c r="C73" s="1"/>
      <c r="D73" s="1"/>
      <c r="H73" s="32"/>
      <c r="Q73" s="19"/>
      <c r="R73" s="19"/>
      <c r="S73" s="17"/>
      <c r="T73" s="17"/>
    </row>
    <row r="74" spans="3:20" x14ac:dyDescent="0.2">
      <c r="C74" s="1"/>
      <c r="D74" s="1"/>
      <c r="H74" s="32"/>
      <c r="Q74" s="19"/>
      <c r="R74" s="19"/>
      <c r="S74" s="17"/>
      <c r="T74" s="17"/>
    </row>
    <row r="75" spans="3:20" x14ac:dyDescent="0.2">
      <c r="C75" s="1"/>
      <c r="D75" s="1"/>
      <c r="H75" s="32"/>
      <c r="Q75" s="19"/>
      <c r="R75" s="19"/>
      <c r="S75" s="17"/>
      <c r="T75" s="17"/>
    </row>
    <row r="76" spans="3:20" ht="29.25" customHeight="1" x14ac:dyDescent="0.2">
      <c r="C76" s="1"/>
      <c r="D76" s="1"/>
      <c r="H76" s="32"/>
      <c r="Q76" s="19"/>
      <c r="R76" s="19"/>
      <c r="S76" s="17"/>
      <c r="T76" s="17"/>
    </row>
    <row r="77" spans="3:20" x14ac:dyDescent="0.2">
      <c r="C77" s="1"/>
      <c r="D77" s="1"/>
      <c r="H77" s="32"/>
      <c r="Q77" s="19"/>
      <c r="R77" s="19"/>
      <c r="S77" s="17"/>
      <c r="T77" s="17"/>
    </row>
    <row r="78" spans="3:20" x14ac:dyDescent="0.2">
      <c r="C78" s="1"/>
      <c r="D78" s="1"/>
      <c r="H78" s="32"/>
      <c r="Q78" s="23"/>
      <c r="R78" s="19"/>
      <c r="S78" s="17"/>
      <c r="T78" s="17"/>
    </row>
    <row r="79" spans="3:20" x14ac:dyDescent="0.2">
      <c r="C79" s="1"/>
      <c r="D79" s="1"/>
      <c r="H79" s="32"/>
      <c r="Q79" s="23"/>
      <c r="R79" s="19"/>
      <c r="S79" s="17"/>
      <c r="T79" s="17"/>
    </row>
    <row r="80" spans="3:20" x14ac:dyDescent="0.2">
      <c r="C80" s="1"/>
      <c r="D80" s="1"/>
      <c r="H80" s="32"/>
      <c r="Q80" s="23"/>
      <c r="R80" s="19"/>
      <c r="S80" s="17"/>
      <c r="T80" s="17"/>
    </row>
    <row r="81" spans="3:20" x14ac:dyDescent="0.2">
      <c r="C81" s="1"/>
      <c r="D81" s="1"/>
      <c r="H81" s="32"/>
      <c r="Q81" s="23"/>
      <c r="R81" s="19"/>
      <c r="S81" s="17"/>
      <c r="T81" s="17"/>
    </row>
    <row r="82" spans="3:20" x14ac:dyDescent="0.2">
      <c r="C82" s="1"/>
      <c r="D82" s="1"/>
      <c r="H82" s="32"/>
      <c r="Q82" s="23"/>
      <c r="R82" s="19"/>
      <c r="S82" s="17"/>
      <c r="T82" s="17"/>
    </row>
    <row r="83" spans="3:20" x14ac:dyDescent="0.2">
      <c r="C83" s="1"/>
      <c r="D83" s="1"/>
      <c r="H83" s="32"/>
      <c r="Q83" s="23"/>
      <c r="R83" s="19"/>
      <c r="S83" s="17"/>
      <c r="T83" s="17"/>
    </row>
    <row r="84" spans="3:20" x14ac:dyDescent="0.2">
      <c r="C84" s="1"/>
      <c r="D84" s="1"/>
      <c r="H84" s="32"/>
      <c r="Q84" s="23"/>
      <c r="R84" s="19"/>
      <c r="S84" s="17"/>
      <c r="T84" s="17"/>
    </row>
    <row r="85" spans="3:20" x14ac:dyDescent="0.2">
      <c r="C85" s="1"/>
      <c r="D85" s="1"/>
      <c r="H85" s="32"/>
      <c r="Q85" s="23"/>
      <c r="R85" s="19"/>
      <c r="S85" s="17"/>
      <c r="T85" s="17"/>
    </row>
    <row r="86" spans="3:20" x14ac:dyDescent="0.2">
      <c r="C86" s="1"/>
      <c r="D86" s="1"/>
      <c r="H86" s="32"/>
      <c r="Q86" s="26"/>
      <c r="R86" s="26"/>
      <c r="S86" s="17"/>
      <c r="T86" s="17"/>
    </row>
    <row r="87" spans="3:20" x14ac:dyDescent="0.2">
      <c r="C87" s="1"/>
      <c r="D87" s="1"/>
      <c r="H87" s="32"/>
      <c r="Q87" s="17"/>
      <c r="R87" s="17"/>
      <c r="S87" s="17"/>
      <c r="T87" s="17"/>
    </row>
    <row r="88" spans="3:20" x14ac:dyDescent="0.2">
      <c r="C88" s="1"/>
      <c r="D88" s="1"/>
      <c r="H88" s="32"/>
      <c r="Q88" s="17"/>
      <c r="R88" s="17"/>
      <c r="S88" s="17"/>
      <c r="T88" s="17"/>
    </row>
    <row r="89" spans="3:20" x14ac:dyDescent="0.2">
      <c r="C89" s="1"/>
      <c r="D89" s="1"/>
      <c r="H89" s="32"/>
      <c r="Q89" s="17"/>
      <c r="R89" s="17"/>
      <c r="S89" s="17"/>
      <c r="T89" s="17"/>
    </row>
    <row r="90" spans="3:20" x14ac:dyDescent="0.2">
      <c r="C90" s="1"/>
      <c r="D90" s="1"/>
      <c r="H90" s="32"/>
      <c r="Q90" s="21"/>
      <c r="R90" s="21"/>
      <c r="S90" s="21"/>
      <c r="T90" s="21"/>
    </row>
    <row r="91" spans="3:20" x14ac:dyDescent="0.2">
      <c r="C91" s="1"/>
      <c r="D91" s="1"/>
      <c r="H91" s="32"/>
      <c r="Q91" s="21"/>
      <c r="R91" s="21"/>
      <c r="S91" s="21"/>
      <c r="T91" s="21"/>
    </row>
    <row r="92" spans="3:20" x14ac:dyDescent="0.2">
      <c r="C92" s="1"/>
      <c r="D92" s="1"/>
      <c r="H92" s="32"/>
      <c r="Q92" s="21"/>
      <c r="R92" s="21"/>
      <c r="S92" s="21"/>
      <c r="T92" s="21"/>
    </row>
    <row r="93" spans="3:20" x14ac:dyDescent="0.2">
      <c r="C93" s="1"/>
      <c r="D93" s="1"/>
      <c r="H93" s="32"/>
      <c r="Q93" s="22"/>
      <c r="R93" s="27"/>
      <c r="S93" s="22"/>
      <c r="T93" s="21"/>
    </row>
    <row r="94" spans="3:20" x14ac:dyDescent="0.2">
      <c r="C94" s="1"/>
      <c r="D94" s="1"/>
      <c r="H94" s="32"/>
      <c r="Q94" s="22"/>
      <c r="R94" s="27"/>
      <c r="S94" s="22"/>
      <c r="T94" s="22"/>
    </row>
    <row r="95" spans="3:20" x14ac:dyDescent="0.2">
      <c r="C95" s="1"/>
      <c r="D95" s="1"/>
      <c r="H95" s="32"/>
      <c r="Q95" s="22"/>
      <c r="R95" s="27"/>
      <c r="S95" s="22"/>
      <c r="T95" s="21"/>
    </row>
    <row r="96" spans="3:20" x14ac:dyDescent="0.2">
      <c r="C96" s="1"/>
      <c r="D96" s="1"/>
      <c r="H96" s="32"/>
      <c r="Q96" s="22"/>
      <c r="R96" s="27"/>
      <c r="S96" s="22"/>
      <c r="T96" s="21"/>
    </row>
    <row r="97" spans="3:20" x14ac:dyDescent="0.2">
      <c r="C97" s="1"/>
      <c r="D97" s="1"/>
      <c r="H97" s="32"/>
      <c r="Q97" s="22"/>
      <c r="R97" s="27"/>
      <c r="S97" s="22"/>
      <c r="T97" s="22"/>
    </row>
    <row r="98" spans="3:20" x14ac:dyDescent="0.2">
      <c r="C98" s="1"/>
      <c r="D98" s="1"/>
      <c r="H98" s="32"/>
      <c r="Q98" s="22"/>
      <c r="R98" s="27"/>
      <c r="S98" s="22"/>
      <c r="T98" s="21"/>
    </row>
    <row r="99" spans="3:20" x14ac:dyDescent="0.2">
      <c r="C99" s="1"/>
      <c r="D99" s="1"/>
      <c r="H99" s="32"/>
      <c r="Q99" s="22"/>
      <c r="R99" s="27"/>
      <c r="S99" s="22"/>
      <c r="T99" s="21"/>
    </row>
    <row r="100" spans="3:20" x14ac:dyDescent="0.2">
      <c r="C100" s="1"/>
      <c r="D100" s="1"/>
      <c r="H100" s="32"/>
      <c r="Q100" s="22"/>
      <c r="R100" s="27"/>
      <c r="S100" s="22"/>
      <c r="T100" s="22"/>
    </row>
    <row r="101" spans="3:20" x14ac:dyDescent="0.2">
      <c r="C101" s="1"/>
      <c r="D101" s="1"/>
      <c r="H101" s="32"/>
      <c r="Q101" s="22"/>
      <c r="R101" s="27"/>
      <c r="S101" s="22"/>
      <c r="T101" s="21"/>
    </row>
    <row r="102" spans="3:20" x14ac:dyDescent="0.2">
      <c r="C102" s="1"/>
      <c r="D102" s="1"/>
      <c r="H102" s="32"/>
      <c r="Q102" s="22"/>
      <c r="R102" s="27"/>
      <c r="S102" s="22"/>
      <c r="T102" s="21"/>
    </row>
    <row r="103" spans="3:20" x14ac:dyDescent="0.2">
      <c r="C103" s="1"/>
      <c r="D103" s="1"/>
      <c r="H103" s="32"/>
      <c r="Q103" s="22"/>
      <c r="R103" s="27"/>
      <c r="S103" s="22"/>
      <c r="T103" s="22"/>
    </row>
    <row r="104" spans="3:20" x14ac:dyDescent="0.2">
      <c r="C104" s="1"/>
      <c r="D104" s="1"/>
      <c r="H104" s="32"/>
      <c r="Q104" s="22"/>
      <c r="R104" s="27"/>
      <c r="S104" s="22"/>
      <c r="T104" s="21"/>
    </row>
    <row r="105" spans="3:20" x14ac:dyDescent="0.2">
      <c r="C105" s="1"/>
      <c r="D105" s="1"/>
      <c r="H105" s="32"/>
      <c r="Q105" s="22"/>
      <c r="R105" s="27"/>
      <c r="S105" s="22"/>
      <c r="T105" s="21"/>
    </row>
    <row r="106" spans="3:20" x14ac:dyDescent="0.2">
      <c r="C106" s="1"/>
      <c r="D106" s="1"/>
      <c r="H106" s="32"/>
      <c r="Q106" s="22"/>
      <c r="R106" s="27"/>
      <c r="S106" s="22"/>
      <c r="T106" s="22"/>
    </row>
    <row r="107" spans="3:20" x14ac:dyDescent="0.2">
      <c r="C107" s="1"/>
      <c r="D107" s="1"/>
      <c r="H107" s="32"/>
      <c r="Q107" s="22"/>
      <c r="R107" s="27"/>
      <c r="S107" s="22"/>
      <c r="T107" s="21"/>
    </row>
    <row r="108" spans="3:20" x14ac:dyDescent="0.2">
      <c r="C108" s="1"/>
      <c r="D108" s="1"/>
      <c r="H108" s="32"/>
      <c r="Q108" s="22"/>
      <c r="R108" s="27"/>
      <c r="S108" s="22"/>
      <c r="T108" s="21"/>
    </row>
    <row r="109" spans="3:20" x14ac:dyDescent="0.2">
      <c r="C109" s="1"/>
      <c r="D109" s="1"/>
      <c r="H109" s="32"/>
      <c r="Q109" s="22"/>
      <c r="R109" s="27"/>
      <c r="S109" s="22"/>
      <c r="T109" s="22"/>
    </row>
    <row r="110" spans="3:20" x14ac:dyDescent="0.2">
      <c r="C110" s="1"/>
      <c r="D110" s="1"/>
      <c r="H110" s="32"/>
      <c r="Q110" s="22"/>
      <c r="R110" s="27"/>
      <c r="S110" s="22"/>
      <c r="T110" s="22"/>
    </row>
    <row r="111" spans="3:20" x14ac:dyDescent="0.2">
      <c r="C111" s="1"/>
      <c r="D111" s="1"/>
      <c r="H111" s="32"/>
      <c r="Q111" s="22"/>
      <c r="R111" s="27"/>
      <c r="S111" s="22"/>
      <c r="T111" s="21"/>
    </row>
    <row r="112" spans="3:20" x14ac:dyDescent="0.2">
      <c r="C112" s="1"/>
      <c r="D112" s="1"/>
      <c r="H112" s="32"/>
      <c r="Q112" s="22"/>
      <c r="R112" s="27"/>
      <c r="S112" s="22"/>
      <c r="T112" s="21"/>
    </row>
    <row r="113" spans="3:20" x14ac:dyDescent="0.2">
      <c r="C113" s="1"/>
      <c r="D113" s="1"/>
      <c r="H113" s="32"/>
      <c r="Q113" s="22"/>
      <c r="R113" s="27"/>
      <c r="S113" s="22"/>
      <c r="T113" s="22"/>
    </row>
    <row r="114" spans="3:20" x14ac:dyDescent="0.2">
      <c r="C114" s="1"/>
      <c r="D114" s="1"/>
      <c r="H114" s="32"/>
      <c r="Q114" s="22"/>
      <c r="R114" s="27"/>
      <c r="S114" s="22"/>
      <c r="T114" s="22"/>
    </row>
    <row r="115" spans="3:20" x14ac:dyDescent="0.2">
      <c r="C115" s="1"/>
      <c r="D115" s="1"/>
      <c r="H115" s="32"/>
      <c r="Q115" s="22"/>
      <c r="R115" s="27"/>
      <c r="S115" s="22"/>
      <c r="T115" s="21"/>
    </row>
    <row r="116" spans="3:20" x14ac:dyDescent="0.2">
      <c r="C116" s="1"/>
      <c r="D116" s="1"/>
      <c r="H116" s="32"/>
      <c r="Q116" s="22"/>
      <c r="R116" s="27"/>
      <c r="S116" s="22"/>
      <c r="T116" s="21"/>
    </row>
    <row r="117" spans="3:20" x14ac:dyDescent="0.2">
      <c r="C117" s="1"/>
      <c r="D117" s="1"/>
      <c r="H117" s="32"/>
      <c r="Q117" s="22"/>
      <c r="R117" s="27"/>
      <c r="S117" s="22"/>
      <c r="T117" s="22"/>
    </row>
    <row r="118" spans="3:20" x14ac:dyDescent="0.2">
      <c r="C118" s="1"/>
      <c r="D118" s="1"/>
      <c r="H118" s="32"/>
      <c r="Q118" s="22"/>
      <c r="R118" s="27"/>
      <c r="S118" s="22"/>
      <c r="T118" s="22"/>
    </row>
    <row r="119" spans="3:20" x14ac:dyDescent="0.2">
      <c r="C119" s="1"/>
      <c r="D119" s="1"/>
      <c r="H119" s="32"/>
      <c r="Q119" s="22"/>
      <c r="R119" s="27"/>
      <c r="S119" s="22"/>
      <c r="T119" s="21"/>
    </row>
    <row r="120" spans="3:20" x14ac:dyDescent="0.2">
      <c r="C120" s="1"/>
      <c r="D120" s="1"/>
      <c r="H120" s="32"/>
      <c r="Q120" s="22"/>
      <c r="R120" s="27"/>
      <c r="S120" s="22"/>
      <c r="T120" s="21"/>
    </row>
    <row r="121" spans="3:20" x14ac:dyDescent="0.2">
      <c r="C121" s="1"/>
      <c r="D121" s="1"/>
      <c r="H121" s="32"/>
      <c r="Q121" s="22"/>
      <c r="R121" s="27"/>
      <c r="S121" s="22"/>
      <c r="T121" s="22"/>
    </row>
    <row r="122" spans="3:20" x14ac:dyDescent="0.2">
      <c r="C122" s="1"/>
      <c r="D122" s="1"/>
      <c r="H122" s="32"/>
      <c r="Q122" s="22"/>
      <c r="R122" s="27"/>
      <c r="S122" s="22"/>
      <c r="T122" s="22"/>
    </row>
    <row r="123" spans="3:20" x14ac:dyDescent="0.2">
      <c r="C123" s="1"/>
      <c r="D123" s="1"/>
      <c r="H123" s="32"/>
      <c r="Q123" s="22"/>
      <c r="R123" s="27"/>
      <c r="S123" s="22"/>
      <c r="T123" s="21"/>
    </row>
    <row r="124" spans="3:20" x14ac:dyDescent="0.2">
      <c r="C124" s="1"/>
      <c r="D124" s="1"/>
      <c r="H124" s="32"/>
      <c r="Q124" s="22"/>
      <c r="R124" s="27"/>
      <c r="S124" s="22"/>
      <c r="T124" s="21"/>
    </row>
    <row r="125" spans="3:20" x14ac:dyDescent="0.2">
      <c r="C125" s="1"/>
      <c r="D125" s="1"/>
      <c r="H125" s="32"/>
      <c r="Q125" s="22"/>
      <c r="R125" s="27"/>
      <c r="S125" s="22"/>
      <c r="T125" s="21"/>
    </row>
    <row r="126" spans="3:20" x14ac:dyDescent="0.2">
      <c r="C126" s="1"/>
      <c r="D126" s="1"/>
      <c r="H126" s="32"/>
      <c r="Q126" s="22"/>
      <c r="R126" s="27"/>
      <c r="S126" s="22"/>
      <c r="T126" s="22"/>
    </row>
    <row r="127" spans="3:20" x14ac:dyDescent="0.2">
      <c r="C127" s="1"/>
      <c r="D127" s="1"/>
      <c r="H127" s="32"/>
      <c r="Q127" s="22"/>
      <c r="R127" s="27"/>
      <c r="S127" s="22"/>
      <c r="T127" s="21"/>
    </row>
    <row r="128" spans="3:20" x14ac:dyDescent="0.2">
      <c r="C128" s="1"/>
      <c r="D128" s="1"/>
      <c r="H128" s="32"/>
      <c r="Q128" s="22"/>
      <c r="R128" s="27"/>
      <c r="S128" s="22"/>
      <c r="T128" s="21"/>
    </row>
    <row r="129" spans="3:20" x14ac:dyDescent="0.2">
      <c r="C129" s="1"/>
      <c r="D129" s="1"/>
      <c r="H129" s="32"/>
      <c r="Q129" s="22"/>
      <c r="R129" s="27"/>
      <c r="S129" s="22"/>
      <c r="T129" s="22"/>
    </row>
    <row r="130" spans="3:20" x14ac:dyDescent="0.2">
      <c r="C130" s="1"/>
      <c r="D130" s="1"/>
      <c r="H130" s="32"/>
      <c r="Q130" s="22"/>
      <c r="R130" s="27"/>
      <c r="S130" s="22"/>
      <c r="T130" s="22"/>
    </row>
    <row r="131" spans="3:20" x14ac:dyDescent="0.2">
      <c r="C131" s="1"/>
      <c r="D131" s="1"/>
      <c r="H131" s="32"/>
      <c r="Q131" s="22"/>
      <c r="R131" s="27"/>
      <c r="S131" s="22"/>
      <c r="T131" s="21"/>
    </row>
    <row r="132" spans="3:20" x14ac:dyDescent="0.2">
      <c r="C132" s="1"/>
      <c r="D132" s="1"/>
      <c r="H132" s="32"/>
      <c r="Q132" s="22"/>
      <c r="R132" s="27"/>
      <c r="S132" s="22"/>
      <c r="T132" s="21"/>
    </row>
    <row r="133" spans="3:20" x14ac:dyDescent="0.2">
      <c r="C133" s="1"/>
      <c r="D133" s="1"/>
      <c r="H133" s="32"/>
      <c r="Q133" s="22"/>
      <c r="R133" s="27"/>
      <c r="S133" s="22"/>
      <c r="T133" s="22"/>
    </row>
    <row r="134" spans="3:20" x14ac:dyDescent="0.2">
      <c r="C134" s="1"/>
      <c r="D134" s="1"/>
      <c r="H134" s="32"/>
      <c r="Q134" s="22"/>
      <c r="R134" s="27"/>
      <c r="S134" s="22"/>
      <c r="T134" s="21"/>
    </row>
    <row r="135" spans="3:20" x14ac:dyDescent="0.2">
      <c r="C135" s="1"/>
      <c r="D135" s="1"/>
      <c r="H135" s="32"/>
      <c r="Q135" s="22"/>
      <c r="R135" s="27"/>
      <c r="S135" s="22"/>
      <c r="T135" s="21"/>
    </row>
    <row r="136" spans="3:20" x14ac:dyDescent="0.2">
      <c r="C136" s="1"/>
      <c r="D136" s="1"/>
      <c r="H136" s="32"/>
      <c r="Q136" s="22"/>
      <c r="R136" s="27"/>
      <c r="S136" s="22"/>
      <c r="T136" s="22"/>
    </row>
    <row r="137" spans="3:20" x14ac:dyDescent="0.2">
      <c r="C137" s="1"/>
      <c r="D137" s="1"/>
      <c r="H137" s="32"/>
      <c r="Q137" s="22"/>
      <c r="R137" s="27"/>
      <c r="S137" s="22"/>
      <c r="T137" s="22"/>
    </row>
    <row r="138" spans="3:20" x14ac:dyDescent="0.2">
      <c r="C138" s="1"/>
      <c r="D138" s="1"/>
      <c r="H138" s="32"/>
      <c r="Q138" s="22"/>
      <c r="R138" s="27"/>
      <c r="S138" s="22"/>
      <c r="T138" s="21"/>
    </row>
    <row r="139" spans="3:20" x14ac:dyDescent="0.2">
      <c r="C139" s="1"/>
      <c r="D139" s="1"/>
      <c r="H139" s="32"/>
      <c r="Q139" s="22"/>
      <c r="R139" s="27"/>
      <c r="S139" s="22"/>
      <c r="T139" s="21"/>
    </row>
    <row r="140" spans="3:20" x14ac:dyDescent="0.2">
      <c r="C140" s="1"/>
      <c r="D140" s="1"/>
      <c r="H140" s="32"/>
      <c r="Q140" s="22"/>
      <c r="R140" s="27"/>
      <c r="S140" s="22"/>
      <c r="T140" s="22"/>
    </row>
    <row r="141" spans="3:20" x14ac:dyDescent="0.2">
      <c r="C141" s="1"/>
      <c r="D141" s="1"/>
      <c r="H141" s="32"/>
      <c r="Q141" s="22"/>
      <c r="R141" s="27"/>
      <c r="S141" s="22"/>
      <c r="T141" s="22"/>
    </row>
    <row r="142" spans="3:20" x14ac:dyDescent="0.2">
      <c r="C142" s="1"/>
      <c r="D142" s="1"/>
      <c r="H142" s="32"/>
      <c r="Q142" s="22"/>
      <c r="R142" s="27"/>
      <c r="S142" s="22"/>
      <c r="T142" s="21"/>
    </row>
    <row r="143" spans="3:20" x14ac:dyDescent="0.2">
      <c r="C143" s="1"/>
      <c r="D143" s="1"/>
      <c r="H143" s="32"/>
      <c r="Q143" s="22"/>
      <c r="R143" s="27"/>
      <c r="S143" s="22"/>
      <c r="T143" s="21"/>
    </row>
    <row r="144" spans="3:20" x14ac:dyDescent="0.2">
      <c r="C144" s="1"/>
      <c r="D144" s="1"/>
      <c r="H144" s="32"/>
      <c r="Q144" s="22"/>
      <c r="R144" s="27"/>
      <c r="S144" s="22"/>
      <c r="T144" s="22"/>
    </row>
    <row r="145" spans="3:20" x14ac:dyDescent="0.2">
      <c r="C145" s="1"/>
      <c r="D145" s="1"/>
      <c r="H145" s="32"/>
      <c r="Q145" s="22"/>
      <c r="R145" s="27"/>
      <c r="S145" s="22"/>
      <c r="T145" s="22"/>
    </row>
    <row r="146" spans="3:20" x14ac:dyDescent="0.2">
      <c r="C146" s="1"/>
      <c r="D146" s="1"/>
      <c r="H146" s="32"/>
      <c r="Q146" s="22"/>
      <c r="R146" s="27"/>
      <c r="S146" s="22"/>
      <c r="T146" s="21"/>
    </row>
    <row r="147" spans="3:20" x14ac:dyDescent="0.2">
      <c r="C147" s="1"/>
      <c r="D147" s="1"/>
      <c r="H147" s="32"/>
      <c r="Q147" s="22"/>
      <c r="R147" s="27"/>
      <c r="S147" s="22"/>
      <c r="T147" s="21"/>
    </row>
    <row r="148" spans="3:20" x14ac:dyDescent="0.2">
      <c r="C148" s="1"/>
      <c r="D148" s="1"/>
      <c r="H148" s="32"/>
      <c r="Q148" s="22"/>
      <c r="R148" s="27"/>
      <c r="S148" s="22"/>
      <c r="T148" s="22"/>
    </row>
    <row r="149" spans="3:20" x14ac:dyDescent="0.2">
      <c r="C149" s="1"/>
      <c r="D149" s="1"/>
      <c r="H149" s="32"/>
      <c r="Q149" s="22"/>
      <c r="R149" s="27"/>
      <c r="S149" s="22"/>
      <c r="T149" s="21"/>
    </row>
    <row r="150" spans="3:20" x14ac:dyDescent="0.2">
      <c r="C150" s="1"/>
      <c r="D150" s="1"/>
      <c r="H150" s="32"/>
      <c r="Q150" s="22"/>
      <c r="R150" s="27"/>
      <c r="S150" s="22"/>
      <c r="T150" s="21"/>
    </row>
    <row r="151" spans="3:20" x14ac:dyDescent="0.2">
      <c r="C151" s="1"/>
      <c r="D151" s="1"/>
      <c r="H151" s="32"/>
      <c r="Q151" s="22"/>
      <c r="R151" s="27"/>
      <c r="S151" s="22"/>
      <c r="T151" s="22"/>
    </row>
    <row r="152" spans="3:20" x14ac:dyDescent="0.2">
      <c r="C152" s="1"/>
      <c r="D152" s="1"/>
      <c r="H152" s="32"/>
      <c r="Q152" s="22"/>
      <c r="R152" s="27"/>
      <c r="S152" s="22"/>
      <c r="T152" s="22"/>
    </row>
    <row r="153" spans="3:20" x14ac:dyDescent="0.2">
      <c r="C153" s="1"/>
      <c r="D153" s="1"/>
      <c r="H153" s="32"/>
      <c r="Q153" s="22"/>
      <c r="R153" s="27"/>
      <c r="S153" s="22"/>
      <c r="T153" s="21"/>
    </row>
    <row r="154" spans="3:20" x14ac:dyDescent="0.2">
      <c r="C154" s="1"/>
      <c r="D154" s="1"/>
      <c r="H154" s="32"/>
      <c r="Q154" s="22"/>
      <c r="R154" s="27"/>
      <c r="S154" s="22"/>
      <c r="T154" s="21"/>
    </row>
    <row r="155" spans="3:20" x14ac:dyDescent="0.2">
      <c r="C155" s="1"/>
      <c r="D155" s="1"/>
      <c r="H155" s="32"/>
      <c r="Q155" s="22"/>
      <c r="R155" s="27"/>
      <c r="S155" s="22"/>
      <c r="T155" s="22"/>
    </row>
    <row r="156" spans="3:20" x14ac:dyDescent="0.2">
      <c r="C156" s="1"/>
      <c r="D156" s="1"/>
      <c r="H156" s="32"/>
      <c r="Q156" s="22"/>
      <c r="R156" s="27"/>
      <c r="S156" s="22"/>
      <c r="T156" s="22"/>
    </row>
    <row r="157" spans="3:20" x14ac:dyDescent="0.2">
      <c r="C157" s="1"/>
      <c r="D157" s="1"/>
      <c r="H157" s="32"/>
      <c r="Q157" s="22"/>
      <c r="R157" s="27"/>
      <c r="S157" s="22"/>
      <c r="T157" s="21"/>
    </row>
    <row r="158" spans="3:20" x14ac:dyDescent="0.2">
      <c r="C158" s="1"/>
      <c r="D158" s="1"/>
      <c r="H158" s="32"/>
      <c r="Q158" s="22"/>
      <c r="R158" s="27"/>
      <c r="S158" s="22"/>
      <c r="T158" s="21"/>
    </row>
    <row r="159" spans="3:20" x14ac:dyDescent="0.2">
      <c r="C159" s="1"/>
      <c r="D159" s="1"/>
      <c r="H159" s="32"/>
      <c r="Q159" s="22"/>
      <c r="R159" s="27"/>
      <c r="S159" s="22"/>
      <c r="T159" s="22"/>
    </row>
    <row r="160" spans="3:20" x14ac:dyDescent="0.2">
      <c r="C160" s="1"/>
      <c r="D160" s="1"/>
      <c r="H160" s="32"/>
      <c r="Q160" s="22"/>
      <c r="R160" s="27"/>
      <c r="S160" s="22"/>
      <c r="T160" s="22"/>
    </row>
    <row r="161" spans="3:20" x14ac:dyDescent="0.2">
      <c r="C161" s="1"/>
      <c r="D161" s="1"/>
      <c r="H161" s="32"/>
      <c r="Q161" s="22"/>
      <c r="R161" s="27"/>
      <c r="S161" s="22"/>
      <c r="T161" s="21"/>
    </row>
    <row r="162" spans="3:20" x14ac:dyDescent="0.2">
      <c r="C162" s="1"/>
      <c r="D162" s="1"/>
      <c r="H162" s="32"/>
      <c r="Q162" s="22"/>
      <c r="R162" s="27"/>
      <c r="S162" s="22"/>
      <c r="T162" s="21"/>
    </row>
    <row r="163" spans="3:20" x14ac:dyDescent="0.2">
      <c r="C163" s="1"/>
      <c r="D163" s="1"/>
      <c r="H163" s="32"/>
      <c r="Q163" s="22"/>
      <c r="R163" s="27"/>
      <c r="S163" s="22"/>
      <c r="T163" s="22"/>
    </row>
    <row r="164" spans="3:20" x14ac:dyDescent="0.2">
      <c r="C164" s="1"/>
      <c r="D164" s="1"/>
      <c r="H164" s="32"/>
      <c r="Q164" s="22"/>
      <c r="R164" s="27"/>
      <c r="S164" s="22"/>
      <c r="T164" s="22"/>
    </row>
    <row r="165" spans="3:20" x14ac:dyDescent="0.2">
      <c r="C165" s="1"/>
      <c r="D165" s="1"/>
      <c r="H165" s="32"/>
      <c r="Q165" s="22"/>
      <c r="R165" s="27"/>
      <c r="S165" s="22"/>
      <c r="T165" s="21"/>
    </row>
    <row r="166" spans="3:20" x14ac:dyDescent="0.2">
      <c r="C166" s="1"/>
      <c r="D166" s="1"/>
      <c r="H166" s="32"/>
      <c r="Q166" s="22"/>
      <c r="R166" s="27"/>
      <c r="S166" s="22"/>
      <c r="T166" s="21"/>
    </row>
    <row r="167" spans="3:20" x14ac:dyDescent="0.2">
      <c r="C167" s="1"/>
      <c r="D167" s="1"/>
      <c r="H167" s="32"/>
      <c r="Q167" s="22"/>
      <c r="R167" s="27"/>
      <c r="S167" s="22"/>
      <c r="T167" s="22"/>
    </row>
    <row r="168" spans="3:20" x14ac:dyDescent="0.2">
      <c r="C168" s="1"/>
      <c r="D168" s="1"/>
      <c r="H168" s="32"/>
      <c r="Q168" s="22"/>
      <c r="R168" s="27"/>
      <c r="S168" s="22"/>
      <c r="T168" s="22"/>
    </row>
    <row r="169" spans="3:20" x14ac:dyDescent="0.2">
      <c r="C169" s="1"/>
      <c r="D169" s="1"/>
      <c r="H169" s="32"/>
      <c r="Q169" s="22"/>
      <c r="R169" s="27"/>
      <c r="S169" s="22"/>
      <c r="T169" s="21"/>
    </row>
    <row r="170" spans="3:20" x14ac:dyDescent="0.2">
      <c r="C170" s="1"/>
      <c r="D170" s="1"/>
      <c r="H170" s="32"/>
      <c r="Q170" s="22"/>
      <c r="R170" s="27"/>
      <c r="S170" s="22"/>
      <c r="T170" s="21"/>
    </row>
    <row r="171" spans="3:20" x14ac:dyDescent="0.2">
      <c r="C171" s="1"/>
      <c r="D171" s="1"/>
      <c r="H171" s="32"/>
      <c r="Q171" s="22"/>
      <c r="R171" s="27"/>
      <c r="S171" s="22"/>
      <c r="T171" s="22"/>
    </row>
    <row r="172" spans="3:20" x14ac:dyDescent="0.2">
      <c r="C172" s="1"/>
      <c r="D172" s="1"/>
      <c r="H172" s="32"/>
      <c r="Q172" s="22"/>
      <c r="R172" s="27"/>
      <c r="S172" s="22"/>
      <c r="T172" s="22"/>
    </row>
    <row r="173" spans="3:20" x14ac:dyDescent="0.2">
      <c r="C173" s="1"/>
      <c r="D173" s="1"/>
      <c r="H173" s="32"/>
      <c r="Q173" s="22"/>
      <c r="R173" s="27"/>
      <c r="S173" s="22"/>
      <c r="T173" s="21"/>
    </row>
    <row r="174" spans="3:20" x14ac:dyDescent="0.2">
      <c r="C174" s="1"/>
      <c r="D174" s="1"/>
      <c r="H174" s="32"/>
      <c r="Q174" s="22"/>
      <c r="R174" s="27"/>
      <c r="S174" s="22"/>
      <c r="T174" s="21"/>
    </row>
    <row r="175" spans="3:20" x14ac:dyDescent="0.2">
      <c r="C175" s="1"/>
      <c r="D175" s="1"/>
      <c r="H175" s="32"/>
      <c r="Q175" s="22"/>
      <c r="R175" s="27"/>
      <c r="S175" s="22"/>
      <c r="T175" s="22"/>
    </row>
    <row r="176" spans="3:20" x14ac:dyDescent="0.2">
      <c r="C176" s="1"/>
      <c r="D176" s="1"/>
      <c r="H176" s="32"/>
      <c r="Q176" s="22"/>
      <c r="R176" s="27"/>
      <c r="S176" s="22"/>
      <c r="T176" s="22"/>
    </row>
    <row r="177" spans="3:20" x14ac:dyDescent="0.2">
      <c r="C177" s="1"/>
      <c r="D177" s="1"/>
      <c r="H177" s="32"/>
      <c r="Q177" s="22"/>
      <c r="R177" s="27"/>
      <c r="S177" s="22"/>
      <c r="T177" s="21"/>
    </row>
    <row r="178" spans="3:20" x14ac:dyDescent="0.2">
      <c r="C178" s="1"/>
      <c r="D178" s="1"/>
      <c r="H178" s="32"/>
      <c r="Q178" s="22"/>
      <c r="R178" s="27"/>
      <c r="S178" s="22"/>
      <c r="T178" s="21"/>
    </row>
    <row r="179" spans="3:20" x14ac:dyDescent="0.2">
      <c r="C179" s="1"/>
      <c r="D179" s="1"/>
      <c r="H179" s="32"/>
      <c r="Q179" s="22"/>
      <c r="R179" s="27"/>
      <c r="S179" s="22"/>
      <c r="T179" s="22"/>
    </row>
    <row r="180" spans="3:20" x14ac:dyDescent="0.2">
      <c r="C180" s="1"/>
      <c r="D180" s="1"/>
      <c r="H180" s="32"/>
      <c r="Q180" s="22"/>
      <c r="R180" s="27"/>
      <c r="S180" s="22"/>
      <c r="T180" s="22"/>
    </row>
    <row r="181" spans="3:20" x14ac:dyDescent="0.2">
      <c r="C181" s="1"/>
      <c r="D181" s="1"/>
      <c r="H181" s="32"/>
      <c r="Q181" s="22"/>
      <c r="R181" s="27"/>
      <c r="S181" s="22"/>
      <c r="T181" s="21"/>
    </row>
    <row r="182" spans="3:20" x14ac:dyDescent="0.2">
      <c r="C182" s="1"/>
      <c r="D182" s="1"/>
      <c r="H182" s="32"/>
      <c r="Q182" s="22"/>
      <c r="R182" s="27"/>
      <c r="S182" s="22"/>
      <c r="T182" s="21"/>
    </row>
    <row r="183" spans="3:20" x14ac:dyDescent="0.2">
      <c r="C183" s="1"/>
      <c r="D183" s="1"/>
      <c r="H183" s="32"/>
      <c r="Q183" s="22"/>
      <c r="R183" s="27"/>
      <c r="S183" s="22"/>
      <c r="T183" s="22"/>
    </row>
    <row r="184" spans="3:20" x14ac:dyDescent="0.2">
      <c r="C184" s="1"/>
      <c r="D184" s="1"/>
      <c r="H184" s="32"/>
      <c r="Q184" s="22"/>
      <c r="R184" s="27"/>
      <c r="S184" s="22"/>
      <c r="T184" s="22"/>
    </row>
    <row r="185" spans="3:20" x14ac:dyDescent="0.2">
      <c r="C185" s="1"/>
      <c r="D185" s="1"/>
      <c r="H185" s="32"/>
      <c r="Q185" s="22"/>
      <c r="R185" s="27"/>
      <c r="S185" s="22"/>
      <c r="T185" s="21"/>
    </row>
    <row r="186" spans="3:20" x14ac:dyDescent="0.2">
      <c r="C186" s="1"/>
      <c r="D186" s="1"/>
      <c r="H186" s="32"/>
      <c r="Q186" s="22"/>
      <c r="R186" s="27"/>
      <c r="S186" s="22"/>
      <c r="T186" s="21"/>
    </row>
    <row r="187" spans="3:20" x14ac:dyDescent="0.2">
      <c r="C187" s="1"/>
      <c r="D187" s="1"/>
      <c r="H187" s="32"/>
      <c r="Q187" s="22"/>
      <c r="R187" s="27"/>
      <c r="S187" s="22"/>
      <c r="T187" s="22"/>
    </row>
    <row r="188" spans="3:20" x14ac:dyDescent="0.2">
      <c r="C188" s="1"/>
      <c r="D188" s="1"/>
      <c r="H188" s="32"/>
      <c r="Q188" s="22"/>
      <c r="R188" s="27"/>
      <c r="S188" s="22"/>
      <c r="T188" s="22"/>
    </row>
    <row r="189" spans="3:20" x14ac:dyDescent="0.2">
      <c r="C189" s="1"/>
      <c r="D189" s="1"/>
      <c r="H189" s="32"/>
      <c r="Q189" s="22"/>
      <c r="R189" s="27"/>
      <c r="S189" s="22"/>
      <c r="T189" s="21"/>
    </row>
    <row r="190" spans="3:20" x14ac:dyDescent="0.2">
      <c r="C190" s="1"/>
      <c r="D190" s="1"/>
      <c r="H190" s="32"/>
      <c r="Q190" s="22"/>
      <c r="R190" s="27"/>
      <c r="S190" s="22"/>
      <c r="T190" s="21"/>
    </row>
    <row r="191" spans="3:20" x14ac:dyDescent="0.2">
      <c r="C191" s="1"/>
      <c r="D191" s="1"/>
      <c r="H191" s="32"/>
      <c r="Q191" s="22"/>
      <c r="R191" s="27"/>
      <c r="S191" s="22"/>
      <c r="T191" s="22"/>
    </row>
    <row r="192" spans="3:20" x14ac:dyDescent="0.2">
      <c r="C192" s="1"/>
      <c r="D192" s="1"/>
      <c r="H192" s="32"/>
      <c r="Q192" s="22"/>
      <c r="R192" s="27"/>
      <c r="S192" s="22"/>
      <c r="T192" s="22"/>
    </row>
    <row r="193" spans="3:20" x14ac:dyDescent="0.2">
      <c r="C193" s="1"/>
      <c r="D193" s="1"/>
      <c r="H193" s="32"/>
      <c r="Q193" s="22"/>
      <c r="R193" s="27"/>
      <c r="S193" s="22"/>
      <c r="T193" s="21"/>
    </row>
    <row r="194" spans="3:20" ht="29.25" customHeight="1" x14ac:dyDescent="0.2">
      <c r="C194" s="1"/>
      <c r="D194" s="1"/>
      <c r="H194" s="32"/>
      <c r="Q194" s="22"/>
      <c r="R194" s="27"/>
      <c r="S194" s="22"/>
      <c r="T194" s="21"/>
    </row>
    <row r="195" spans="3:20" x14ac:dyDescent="0.2">
      <c r="C195" s="1"/>
      <c r="D195" s="1"/>
      <c r="H195" s="32"/>
      <c r="Q195" s="22"/>
      <c r="R195" s="27"/>
      <c r="S195" s="22"/>
      <c r="T195" s="21"/>
    </row>
    <row r="196" spans="3:20" x14ac:dyDescent="0.2">
      <c r="C196" s="1"/>
      <c r="D196" s="1"/>
      <c r="H196" s="32"/>
      <c r="Q196" s="22"/>
      <c r="R196" s="27"/>
      <c r="S196" s="22"/>
      <c r="T196" s="21"/>
    </row>
  </sheetData>
  <mergeCells count="29">
    <mergeCell ref="A6:B6"/>
    <mergeCell ref="C6:P6"/>
    <mergeCell ref="B1:P1"/>
    <mergeCell ref="B3:P3"/>
    <mergeCell ref="B4:P4"/>
    <mergeCell ref="A5:B5"/>
    <mergeCell ref="C5:P5"/>
    <mergeCell ref="A7:B7"/>
    <mergeCell ref="A8:B15"/>
    <mergeCell ref="C9:P9"/>
    <mergeCell ref="C10:P10"/>
    <mergeCell ref="C11:P11"/>
    <mergeCell ref="C12:P12"/>
    <mergeCell ref="C14:P14"/>
    <mergeCell ref="C15:I15"/>
    <mergeCell ref="A20:B20"/>
    <mergeCell ref="A21:B21"/>
    <mergeCell ref="O17:O18"/>
    <mergeCell ref="P17:P18"/>
    <mergeCell ref="A16:P16"/>
    <mergeCell ref="A17:A18"/>
    <mergeCell ref="B17:B18"/>
    <mergeCell ref="C17:C18"/>
    <mergeCell ref="D17:D18"/>
    <mergeCell ref="E17:F17"/>
    <mergeCell ref="G17:H17"/>
    <mergeCell ref="I17:J17"/>
    <mergeCell ref="M17:M18"/>
    <mergeCell ref="N17:N18"/>
  </mergeCells>
  <pageMargins left="0.31496062992125984" right="0.31496062992125984" top="0.15748031496062992" bottom="0.15748031496062992" header="0.31496062992125984" footer="0.31496062992125984"/>
  <pageSetup paperSize="9" scale="71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</vt:lpstr>
    </vt:vector>
  </TitlesOfParts>
  <Company>ФБУ ЦР "Омский"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KuznetcovVV</cp:lastModifiedBy>
  <cp:lastPrinted>2022-07-14T05:23:47Z</cp:lastPrinted>
  <dcterms:created xsi:type="dcterms:W3CDTF">2014-01-13T10:36:38Z</dcterms:created>
  <dcterms:modified xsi:type="dcterms:W3CDTF">2026-08-14T07:58:03Z</dcterms:modified>
</cp:coreProperties>
</file>