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88\обменник\Юридическая группа\КОНТРАКТЫ\2026\ИТОСиВ\Доп. закупка СИНЕРГЕТ\"/>
    </mc:Choice>
  </mc:AlternateContent>
  <bookViews>
    <workbookView xWindow="0" yWindow="0" windowWidth="28800" windowHeight="12435"/>
  </bookViews>
  <sheets>
    <sheet name="Лист1" sheetId="2" r:id="rId1"/>
  </sheets>
  <definedNames>
    <definedName name="_xlnm.Print_Area" localSheetId="0">Лист1!$A$1:$O$29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2" l="1"/>
</calcChain>
</file>

<file path=xl/sharedStrings.xml><?xml version="1.0" encoding="utf-8"?>
<sst xmlns="http://schemas.openxmlformats.org/spreadsheetml/2006/main" count="172" uniqueCount="48">
  <si>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</si>
  <si>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</si>
  <si>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</si>
  <si>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</si>
  <si>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</si>
  <si>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</si>
  <si>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</si>
  <si>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</si>
  <si>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</si>
  <si>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</si>
  <si>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</si>
  <si>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</si>
  <si>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</si>
  <si>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</si>
  <si>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</si>
  <si>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</si>
  <si>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</si>
  <si>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</si>
  <si>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</si>
  <si>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</si>
  <si>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</si>
  <si>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</si>
  <si>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</si>
  <si>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</si>
  <si>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5</t>
  </si>
  <si>
    <t>3</t>
  </si>
  <si>
    <t>11</t>
  </si>
  <si>
    <t>1</t>
  </si>
  <si>
    <t>8</t>
  </si>
  <si>
    <t>2</t>
  </si>
  <si>
    <t>Дата подготовки обоснования НМЦК: 18.05.2026</t>
  </si>
  <si>
    <t>27.32.13.150</t>
  </si>
  <si>
    <t>26.30.30.120</t>
  </si>
  <si>
    <t>26.30.30.190</t>
  </si>
  <si>
    <t>27.90.12.130</t>
  </si>
  <si>
    <t>26.30.11.110</t>
  </si>
  <si>
    <t>Штука</t>
  </si>
  <si>
    <t>Комплект</t>
  </si>
  <si>
    <t xml:space="preserve"> Витая пара улмчная</t>
  </si>
  <si>
    <t xml:space="preserve"> Кросс стоечный 8 портов</t>
  </si>
  <si>
    <t xml:space="preserve"> Комплект трансиверов</t>
  </si>
  <si>
    <t xml:space="preserve"> Термоусадки для проводов</t>
  </si>
  <si>
    <t xml:space="preserve"> Коммутатор 8 портов</t>
  </si>
  <si>
    <t xml:space="preserve"> Коммутатор с питанием POE 8 портов</t>
  </si>
  <si>
    <t xml:space="preserve"> Коммутатор с питанием POE 6 портов</t>
  </si>
  <si>
    <t xml:space="preserve"> Коммутатор с питанием POE 24 порта</t>
  </si>
  <si>
    <t>На основании проведённого анализа рынка и расчётов, НМЦК составляет: 189951,66 рубля однако финансирование закупки осуществляется за счет средств  федерального бюджета  Федерального казенного учреждения "Тюрьма №2" УФСИН России по Владимирской области. В соответствии с ч.6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контракта, заключаемого с единственным поставщиком (подрядчиком, исполнителем). 
Коэффициент вариации не превышает 33%, допускается использование приведенных цен. 
Согласно ст. 34 БК РФ и позиции Минфина России отраженной в письмах от 08.09.2017г. № 24-01-09/58179, от 8.09.2017г. № 24-01-09/58179, от 11.09.2017г. № 24-01-10/58699, от 16.03.2020г. № 24-01-08/19862, от 28.07.2020г. № 24-01-07/66147, письмами Минэкономразвития России, Коллегией счетной палаты РФ, утвердившей Методические рекомендации по проведению аудита в сфере закупок № 15К (961) от 21.03.2014, ввиду ограниченного бюджетного финансирования учреждения  допустимо использование при расчете НМЦК наименьшую цену коммерческого предложения по закупаемому товару                                                                                                                                                                                                                                                                                                                                                                                             Вывод: при условии ограниченного финансирования и исходя из наименьшей предложенной цены, таким образом НМЦК составляет: 188525 рублей.</t>
  </si>
  <si>
    <t>Носков П.М,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</si>
</sst>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6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=""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=""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=""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=""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x-none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x-none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31" zoomScaleNormal="100" workbookViewId="0">
      <selection activeCell="D44" sqref="D44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 x14ac:dyDescent="0.2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39.7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6" ht="30" customHeight="1" x14ac:dyDescent="0.25"/>
    <row r="4" spans="1:16" ht="39.950000000000003" customHeight="1" x14ac:dyDescent="0.25">
      <c r="A4" s="43" t="s">
        <v>0</v>
      </c>
      <c r="B4" s="43"/>
      <c r="C4" s="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 x14ac:dyDescent="0.25">
      <c r="A6" s="58" t="s">
        <v>9</v>
      </c>
      <c r="B6" s="58"/>
      <c r="C6" s="1"/>
      <c r="D6" s="58" t="s">
        <v>12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6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 x14ac:dyDescent="0.25">
      <c r="A8" s="59" t="s">
        <v>11</v>
      </c>
      <c r="B8" s="59"/>
      <c r="C8" s="3"/>
      <c r="D8" s="3"/>
      <c r="E8" s="6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140.1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6"/>
    </row>
    <row r="10" spans="1:16" ht="1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 x14ac:dyDescent="0.25">
      <c r="A11" s="12"/>
      <c r="B11" s="11"/>
      <c r="C11" s="9"/>
      <c r="D11" s="9"/>
      <c r="E11" s="32"/>
      <c r="F11" s="11"/>
      <c r="G11" s="13"/>
      <c r="H11" s="13"/>
      <c r="I11" s="60"/>
      <c r="J11" s="61"/>
      <c r="K11" s="62" t="s">
        <v>20</v>
      </c>
      <c r="L11" s="14"/>
      <c r="M11" s="14"/>
      <c r="N11" s="13"/>
      <c r="O11" s="13"/>
      <c r="P11" s="6"/>
    </row>
    <row r="12" spans="1:16" ht="20.100000000000001" customHeight="1" x14ac:dyDescent="0.25">
      <c r="A12" s="64" t="s">
        <v>1</v>
      </c>
      <c r="B12" s="49" t="s">
        <v>5</v>
      </c>
      <c r="C12" s="63"/>
      <c r="D12" s="63"/>
      <c r="E12" s="53"/>
      <c r="F12" s="46" t="s">
        <v>2</v>
      </c>
      <c r="G12" s="46" t="s">
        <v>3</v>
      </c>
      <c r="H12" s="46" t="s">
        <v>4</v>
      </c>
      <c r="I12" s="50" t="s">
        <v>13</v>
      </c>
      <c r="J12" s="51"/>
      <c r="K12" s="52" t="s">
        <v>20</v>
      </c>
      <c r="L12" s="44" t="s">
        <v>10</v>
      </c>
      <c r="M12" s="49" t="s">
        <v>8</v>
      </c>
      <c r="N12" s="44" t="s">
        <v>14</v>
      </c>
      <c r="O12" s="46" t="s">
        <v>15</v>
      </c>
      <c r="P12" s="6"/>
    </row>
    <row r="13" spans="1:16" ht="2.1" customHeight="1" x14ac:dyDescent="0.25">
      <c r="A13" s="64"/>
      <c r="B13" s="49"/>
      <c r="C13" s="63"/>
      <c r="D13" s="63"/>
      <c r="E13" s="53"/>
      <c r="F13" s="46"/>
      <c r="G13" s="46"/>
      <c r="H13" s="46"/>
      <c r="I13" s="13"/>
      <c r="J13" s="13"/>
      <c r="K13" s="13" t="s">
        <v>20</v>
      </c>
      <c r="L13" s="48"/>
      <c r="M13" s="49"/>
      <c r="N13" s="44"/>
      <c r="O13" s="46"/>
      <c r="P13" s="6"/>
    </row>
    <row r="14" spans="1:16" ht="20.100000000000001" customHeight="1" x14ac:dyDescent="0.25">
      <c r="A14" s="65"/>
      <c r="B14" s="39"/>
      <c r="C14" s="40"/>
      <c r="D14" s="40"/>
      <c r="E14" s="53"/>
      <c r="F14" s="47"/>
      <c r="G14" s="47"/>
      <c r="H14" s="47"/>
      <c r="I14" s="8" t="s">
        <v>21</v>
      </c>
      <c r="J14" s="5" t="s">
        <v>22</v>
      </c>
      <c r="K14" s="24" t="s">
        <v>23</v>
      </c>
      <c r="L14" s="45"/>
      <c r="M14" s="39"/>
      <c r="N14" s="45"/>
      <c r="O14" s="47"/>
      <c r="P14" s="6"/>
    </row>
    <row r="15" spans="1:16" ht="5.0999999999999996" customHeight="1" x14ac:dyDescent="0.25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20</v>
      </c>
      <c r="L15" s="14"/>
      <c r="M15" s="16"/>
      <c r="N15" s="16"/>
      <c r="O15" s="20"/>
      <c r="P15" s="6"/>
    </row>
    <row r="16" spans="1:16" ht="39.950000000000003" customHeight="1" x14ac:dyDescent="0.25">
      <c r="A16" s="29">
        <v>1</v>
      </c>
      <c r="B16" s="39" t="s">
        <v>38</v>
      </c>
      <c r="C16" s="40"/>
      <c r="D16" s="40"/>
      <c r="E16" s="34" t="s">
        <v>20</v>
      </c>
      <c r="F16" s="36" t="s">
        <v>31</v>
      </c>
      <c r="G16" s="36" t="s">
        <v>36</v>
      </c>
      <c r="H16" s="4" t="s">
        <v>24</v>
      </c>
      <c r="I16" s="17">
        <v>11150</v>
      </c>
      <c r="J16" s="17">
        <v>11015</v>
      </c>
      <c r="K16" s="17">
        <v>11300</v>
      </c>
      <c r="L16" s="4">
        <v>142.5658</v>
      </c>
      <c r="M16" s="4">
        <v>1.28</v>
      </c>
      <c r="N16" s="17">
        <v>11155</v>
      </c>
      <c r="O16" s="17">
        <v>55775</v>
      </c>
      <c r="P16" s="6"/>
    </row>
    <row r="17" spans="1:15" ht="5.0999999999999996" customHeight="1" x14ac:dyDescent="0.25">
      <c r="A17" s="33" t="s">
        <v>20</v>
      </c>
      <c r="B17" s="41" t="s">
        <v>20</v>
      </c>
      <c r="C17" s="42"/>
      <c r="D17" s="42"/>
      <c r="E17" s="20" t="s">
        <v>20</v>
      </c>
      <c r="F17" s="37" t="s">
        <v>20</v>
      </c>
      <c r="G17" s="38" t="s">
        <v>20</v>
      </c>
      <c r="H17" s="20" t="s">
        <v>20</v>
      </c>
      <c r="I17" s="16" t="s">
        <v>20</v>
      </c>
      <c r="J17" s="14" t="s">
        <v>20</v>
      </c>
      <c r="K17" s="30" t="s">
        <v>20</v>
      </c>
      <c r="L17" s="14" t="s">
        <v>20</v>
      </c>
      <c r="M17" s="16" t="s">
        <v>20</v>
      </c>
      <c r="N17" s="16" t="s">
        <v>20</v>
      </c>
      <c r="O17" s="20" t="s">
        <v>20</v>
      </c>
    </row>
    <row r="18" spans="1:15" ht="39.950000000000003" customHeight="1" x14ac:dyDescent="0.25">
      <c r="A18" s="29">
        <v>2</v>
      </c>
      <c r="B18" s="39" t="s">
        <v>39</v>
      </c>
      <c r="C18" s="40"/>
      <c r="D18" s="40"/>
      <c r="E18" s="34" t="s">
        <v>20</v>
      </c>
      <c r="F18" s="36" t="s">
        <v>32</v>
      </c>
      <c r="G18" s="36" t="s">
        <v>36</v>
      </c>
      <c r="H18" s="4" t="s">
        <v>25</v>
      </c>
      <c r="I18" s="17">
        <v>1450</v>
      </c>
      <c r="J18" s="17">
        <v>1445</v>
      </c>
      <c r="K18" s="17">
        <v>1455</v>
      </c>
      <c r="L18" s="4">
        <v>5</v>
      </c>
      <c r="M18" s="4">
        <v>0.34</v>
      </c>
      <c r="N18" s="17">
        <v>1450</v>
      </c>
      <c r="O18" s="17">
        <v>4350</v>
      </c>
    </row>
    <row r="19" spans="1:15" ht="5.0999999999999996" customHeight="1" x14ac:dyDescent="0.25">
      <c r="A19" s="33" t="s">
        <v>20</v>
      </c>
      <c r="B19" s="41" t="s">
        <v>20</v>
      </c>
      <c r="C19" s="42"/>
      <c r="D19" s="42"/>
      <c r="E19" s="20" t="s">
        <v>20</v>
      </c>
      <c r="F19" s="37" t="s">
        <v>20</v>
      </c>
      <c r="G19" s="38" t="s">
        <v>20</v>
      </c>
      <c r="H19" s="20" t="s">
        <v>20</v>
      </c>
      <c r="I19" s="16" t="s">
        <v>20</v>
      </c>
      <c r="J19" s="14" t="s">
        <v>20</v>
      </c>
      <c r="K19" s="30" t="s">
        <v>20</v>
      </c>
      <c r="L19" s="14" t="s">
        <v>20</v>
      </c>
      <c r="M19" s="16" t="s">
        <v>20</v>
      </c>
      <c r="N19" s="16" t="s">
        <v>20</v>
      </c>
      <c r="O19" s="20" t="s">
        <v>20</v>
      </c>
    </row>
    <row r="20" spans="1:15" ht="39.950000000000003" customHeight="1" x14ac:dyDescent="0.25">
      <c r="A20" s="29">
        <v>3</v>
      </c>
      <c r="B20" s="39" t="s">
        <v>40</v>
      </c>
      <c r="C20" s="40"/>
      <c r="D20" s="40"/>
      <c r="E20" s="34" t="s">
        <v>20</v>
      </c>
      <c r="F20" s="36" t="s">
        <v>33</v>
      </c>
      <c r="G20" s="36" t="s">
        <v>37</v>
      </c>
      <c r="H20" s="4" t="s">
        <v>26</v>
      </c>
      <c r="I20" s="17">
        <v>1755</v>
      </c>
      <c r="J20" s="17">
        <v>1755</v>
      </c>
      <c r="K20" s="17">
        <v>1770</v>
      </c>
      <c r="L20" s="4">
        <v>8.6602999999999994</v>
      </c>
      <c r="M20" s="4">
        <v>0.49</v>
      </c>
      <c r="N20" s="17">
        <v>1760</v>
      </c>
      <c r="O20" s="17">
        <v>19360</v>
      </c>
    </row>
    <row r="21" spans="1:15" ht="5.0999999999999996" customHeight="1" x14ac:dyDescent="0.25">
      <c r="A21" s="33" t="s">
        <v>20</v>
      </c>
      <c r="B21" s="41" t="s">
        <v>20</v>
      </c>
      <c r="C21" s="42"/>
      <c r="D21" s="42"/>
      <c r="E21" s="20" t="s">
        <v>20</v>
      </c>
      <c r="F21" s="37" t="s">
        <v>20</v>
      </c>
      <c r="G21" s="38" t="s">
        <v>20</v>
      </c>
      <c r="H21" s="20" t="s">
        <v>20</v>
      </c>
      <c r="I21" s="16" t="s">
        <v>20</v>
      </c>
      <c r="J21" s="14" t="s">
        <v>20</v>
      </c>
      <c r="K21" s="30" t="s">
        <v>20</v>
      </c>
      <c r="L21" s="14" t="s">
        <v>20</v>
      </c>
      <c r="M21" s="16" t="s">
        <v>20</v>
      </c>
      <c r="N21" s="16" t="s">
        <v>20</v>
      </c>
      <c r="O21" s="20" t="s">
        <v>20</v>
      </c>
    </row>
    <row r="22" spans="1:15" ht="39.950000000000003" customHeight="1" x14ac:dyDescent="0.25">
      <c r="A22" s="29">
        <v>4</v>
      </c>
      <c r="B22" s="39" t="s">
        <v>41</v>
      </c>
      <c r="C22" s="40"/>
      <c r="D22" s="40"/>
      <c r="E22" s="34" t="s">
        <v>20</v>
      </c>
      <c r="F22" s="36" t="s">
        <v>34</v>
      </c>
      <c r="G22" s="36" t="s">
        <v>36</v>
      </c>
      <c r="H22" s="4" t="s">
        <v>27</v>
      </c>
      <c r="I22" s="17">
        <v>920</v>
      </c>
      <c r="J22" s="17">
        <v>905</v>
      </c>
      <c r="K22" s="17">
        <v>950</v>
      </c>
      <c r="L22" s="4">
        <v>22.9129</v>
      </c>
      <c r="M22" s="4">
        <v>2.48</v>
      </c>
      <c r="N22" s="17">
        <v>925</v>
      </c>
      <c r="O22" s="17">
        <v>925</v>
      </c>
    </row>
    <row r="23" spans="1:15" ht="5.0999999999999996" customHeight="1" x14ac:dyDescent="0.25">
      <c r="A23" s="33" t="s">
        <v>20</v>
      </c>
      <c r="B23" s="41" t="s">
        <v>20</v>
      </c>
      <c r="C23" s="42"/>
      <c r="D23" s="42"/>
      <c r="E23" s="20" t="s">
        <v>20</v>
      </c>
      <c r="F23" s="37" t="s">
        <v>20</v>
      </c>
      <c r="G23" s="38" t="s">
        <v>20</v>
      </c>
      <c r="H23" s="20" t="s">
        <v>20</v>
      </c>
      <c r="I23" s="16" t="s">
        <v>20</v>
      </c>
      <c r="J23" s="14" t="s">
        <v>20</v>
      </c>
      <c r="K23" s="30" t="s">
        <v>20</v>
      </c>
      <c r="L23" s="14" t="s">
        <v>20</v>
      </c>
      <c r="M23" s="16" t="s">
        <v>20</v>
      </c>
      <c r="N23" s="16" t="s">
        <v>20</v>
      </c>
      <c r="O23" s="20" t="s">
        <v>20</v>
      </c>
    </row>
    <row r="24" spans="1:15" ht="5.0999999999999996" customHeight="1" x14ac:dyDescent="0.25">
      <c r="A24" s="33" t="s">
        <v>20</v>
      </c>
      <c r="B24" s="41" t="s">
        <v>20</v>
      </c>
      <c r="C24" s="42"/>
      <c r="D24" s="42"/>
      <c r="E24" s="20" t="s">
        <v>20</v>
      </c>
      <c r="F24" s="37" t="s">
        <v>20</v>
      </c>
      <c r="G24" s="38" t="s">
        <v>20</v>
      </c>
      <c r="H24" s="20" t="s">
        <v>20</v>
      </c>
      <c r="I24" s="16" t="s">
        <v>20</v>
      </c>
      <c r="J24" s="14" t="s">
        <v>20</v>
      </c>
      <c r="K24" s="30" t="s">
        <v>20</v>
      </c>
      <c r="L24" s="14" t="s">
        <v>20</v>
      </c>
      <c r="M24" s="16" t="s">
        <v>20</v>
      </c>
      <c r="N24" s="16" t="s">
        <v>20</v>
      </c>
      <c r="O24" s="20" t="s">
        <v>20</v>
      </c>
    </row>
    <row r="25" spans="1:15" ht="39.950000000000003" customHeight="1" x14ac:dyDescent="0.25">
      <c r="A25" s="29">
        <v>5</v>
      </c>
      <c r="B25" s="39" t="s">
        <v>42</v>
      </c>
      <c r="C25" s="40"/>
      <c r="D25" s="40"/>
      <c r="E25" s="34" t="s">
        <v>20</v>
      </c>
      <c r="F25" s="36" t="s">
        <v>35</v>
      </c>
      <c r="G25" s="36" t="s">
        <v>36</v>
      </c>
      <c r="H25" s="4" t="s">
        <v>28</v>
      </c>
      <c r="I25" s="17">
        <v>8850</v>
      </c>
      <c r="J25" s="17">
        <v>8800</v>
      </c>
      <c r="K25" s="17">
        <v>8890</v>
      </c>
      <c r="L25" s="4">
        <v>45.092500000000001</v>
      </c>
      <c r="M25" s="4">
        <v>0.51</v>
      </c>
      <c r="N25" s="17">
        <v>8846.67</v>
      </c>
      <c r="O25" s="17">
        <v>70773.33</v>
      </c>
    </row>
    <row r="26" spans="1:15" ht="5.0999999999999996" customHeight="1" x14ac:dyDescent="0.25">
      <c r="A26" s="33"/>
      <c r="B26" s="41" t="s">
        <v>20</v>
      </c>
      <c r="C26" s="42"/>
      <c r="D26" s="42"/>
      <c r="E26" s="20" t="s">
        <v>20</v>
      </c>
      <c r="F26" s="37" t="s">
        <v>20</v>
      </c>
      <c r="G26" s="38" t="s">
        <v>20</v>
      </c>
      <c r="H26" s="20" t="s">
        <v>20</v>
      </c>
      <c r="I26" s="16" t="s">
        <v>20</v>
      </c>
      <c r="J26" s="14" t="s">
        <v>20</v>
      </c>
      <c r="K26" s="30" t="s">
        <v>20</v>
      </c>
      <c r="L26" s="14" t="s">
        <v>20</v>
      </c>
      <c r="M26" s="16" t="s">
        <v>20</v>
      </c>
      <c r="N26" s="16" t="s">
        <v>20</v>
      </c>
      <c r="O26" s="20" t="s">
        <v>20</v>
      </c>
    </row>
    <row r="27" spans="1:15" ht="39.950000000000003" customHeight="1" x14ac:dyDescent="0.25">
      <c r="A27" s="29">
        <v>6</v>
      </c>
      <c r="B27" s="39" t="s">
        <v>43</v>
      </c>
      <c r="C27" s="40"/>
      <c r="D27" s="40"/>
      <c r="E27" s="34" t="s">
        <v>20</v>
      </c>
      <c r="F27" s="36" t="s">
        <v>35</v>
      </c>
      <c r="G27" s="36" t="s">
        <v>36</v>
      </c>
      <c r="H27" s="4" t="s">
        <v>27</v>
      </c>
      <c r="I27" s="17">
        <v>6900</v>
      </c>
      <c r="J27" s="17">
        <v>6855</v>
      </c>
      <c r="K27" s="17">
        <v>6990</v>
      </c>
      <c r="L27" s="4">
        <v>68.738600000000005</v>
      </c>
      <c r="M27" s="4">
        <v>0.99</v>
      </c>
      <c r="N27" s="17">
        <v>6915</v>
      </c>
      <c r="O27" s="17">
        <v>6915</v>
      </c>
    </row>
    <row r="28" spans="1:15" ht="5.0999999999999996" customHeight="1" x14ac:dyDescent="0.25">
      <c r="A28" s="33"/>
      <c r="B28" s="41" t="s">
        <v>20</v>
      </c>
      <c r="C28" s="42"/>
      <c r="D28" s="42"/>
      <c r="E28" s="20" t="s">
        <v>20</v>
      </c>
      <c r="F28" s="37" t="s">
        <v>20</v>
      </c>
      <c r="G28" s="38" t="s">
        <v>20</v>
      </c>
      <c r="H28" s="20" t="s">
        <v>20</v>
      </c>
      <c r="I28" s="16" t="s">
        <v>20</v>
      </c>
      <c r="J28" s="14" t="s">
        <v>20</v>
      </c>
      <c r="K28" s="30" t="s">
        <v>20</v>
      </c>
      <c r="L28" s="14" t="s">
        <v>20</v>
      </c>
      <c r="M28" s="16" t="s">
        <v>20</v>
      </c>
      <c r="N28" s="16" t="s">
        <v>20</v>
      </c>
      <c r="O28" s="20" t="s">
        <v>20</v>
      </c>
    </row>
    <row r="29" spans="1:15" ht="39.950000000000003" customHeight="1" x14ac:dyDescent="0.25">
      <c r="A29" s="29">
        <v>7</v>
      </c>
      <c r="B29" s="39" t="s">
        <v>44</v>
      </c>
      <c r="C29" s="40"/>
      <c r="D29" s="40"/>
      <c r="E29" s="34" t="s">
        <v>20</v>
      </c>
      <c r="F29" s="36" t="s">
        <v>35</v>
      </c>
      <c r="G29" s="36" t="s">
        <v>36</v>
      </c>
      <c r="H29" s="4" t="s">
        <v>29</v>
      </c>
      <c r="I29" s="17">
        <v>1990</v>
      </c>
      <c r="J29" s="17">
        <v>1950</v>
      </c>
      <c r="K29" s="17">
        <v>1990</v>
      </c>
      <c r="L29" s="4">
        <v>23.094000000000001</v>
      </c>
      <c r="M29" s="4">
        <v>1.17</v>
      </c>
      <c r="N29" s="17">
        <v>1976.67</v>
      </c>
      <c r="O29" s="17">
        <v>3953.33</v>
      </c>
    </row>
    <row r="30" spans="1:15" ht="5.0999999999999996" customHeight="1" x14ac:dyDescent="0.25">
      <c r="A30" s="33"/>
      <c r="B30" s="41" t="s">
        <v>20</v>
      </c>
      <c r="C30" s="42"/>
      <c r="D30" s="42"/>
      <c r="E30" s="20" t="s">
        <v>20</v>
      </c>
      <c r="F30" s="37" t="s">
        <v>20</v>
      </c>
      <c r="G30" s="38" t="s">
        <v>20</v>
      </c>
      <c r="H30" s="20" t="s">
        <v>20</v>
      </c>
      <c r="I30" s="16" t="s">
        <v>20</v>
      </c>
      <c r="J30" s="14" t="s">
        <v>20</v>
      </c>
      <c r="K30" s="30" t="s">
        <v>20</v>
      </c>
      <c r="L30" s="14" t="s">
        <v>20</v>
      </c>
      <c r="M30" s="16" t="s">
        <v>20</v>
      </c>
      <c r="N30" s="16" t="s">
        <v>20</v>
      </c>
      <c r="O30" s="20" t="s">
        <v>20</v>
      </c>
    </row>
    <row r="31" spans="1:15" ht="39.950000000000003" customHeight="1" x14ac:dyDescent="0.25">
      <c r="A31" s="29">
        <v>8</v>
      </c>
      <c r="B31" s="39" t="s">
        <v>45</v>
      </c>
      <c r="C31" s="40"/>
      <c r="D31" s="40"/>
      <c r="E31" s="34" t="s">
        <v>20</v>
      </c>
      <c r="F31" s="36" t="s">
        <v>35</v>
      </c>
      <c r="G31" s="36" t="s">
        <v>36</v>
      </c>
      <c r="H31" s="4" t="s">
        <v>27</v>
      </c>
      <c r="I31" s="17">
        <v>27900</v>
      </c>
      <c r="J31" s="17">
        <v>27750</v>
      </c>
      <c r="K31" s="17">
        <v>28050</v>
      </c>
      <c r="L31" s="4">
        <v>150</v>
      </c>
      <c r="M31" s="4">
        <v>0.54</v>
      </c>
      <c r="N31" s="17">
        <v>27900</v>
      </c>
      <c r="O31" s="17">
        <v>27900</v>
      </c>
    </row>
    <row r="32" spans="1:15" ht="5.0999999999999996" customHeight="1" x14ac:dyDescent="0.25">
      <c r="A32" s="18"/>
      <c r="B32" s="7"/>
      <c r="C32" s="7"/>
      <c r="D32" s="7"/>
      <c r="E32" s="31"/>
      <c r="F32" s="19"/>
      <c r="G32" s="19"/>
      <c r="H32" s="19"/>
      <c r="I32" s="21"/>
      <c r="J32" s="21"/>
      <c r="K32" s="21"/>
      <c r="L32" s="19"/>
      <c r="M32" s="19"/>
      <c r="N32" s="21"/>
      <c r="O32" s="21"/>
    </row>
    <row r="33" spans="1:16" ht="20.10000000000000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 t="s">
        <v>20</v>
      </c>
      <c r="L33" s="6"/>
      <c r="M33" s="6"/>
      <c r="N33" s="35" t="s">
        <v>16</v>
      </c>
      <c r="O33" s="66">
        <f>SUM(O16+O18+O20+O22+O25+O27+O29+O31)</f>
        <v>189951.66</v>
      </c>
    </row>
    <row r="34" spans="1:16" ht="9.9499999999999993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2"/>
      <c r="O34" s="19"/>
    </row>
    <row r="35" spans="1:16" ht="209.25" customHeight="1" x14ac:dyDescent="0.25">
      <c r="A35" s="67" t="s">
        <v>46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P35" s="6"/>
    </row>
    <row r="36" spans="1:16" ht="20.100000000000001" customHeight="1" x14ac:dyDescent="0.25">
      <c r="G36" s="6"/>
      <c r="H36" s="6"/>
      <c r="I36" s="6"/>
      <c r="J36" s="6"/>
      <c r="K36" s="6"/>
      <c r="L36" s="6"/>
      <c r="M36" s="6"/>
      <c r="N36" s="6"/>
      <c r="O36" s="6"/>
    </row>
    <row r="37" spans="1:16" ht="15" customHeight="1" x14ac:dyDescent="0.25">
      <c r="A37" s="43" t="s">
        <v>30</v>
      </c>
      <c r="B37" s="43"/>
      <c r="C37" s="43"/>
      <c r="D37" s="43"/>
      <c r="E37" s="43"/>
      <c r="F37" s="43"/>
      <c r="G37" s="43"/>
      <c r="H37" s="6"/>
      <c r="I37" s="6"/>
      <c r="J37" s="6"/>
      <c r="K37" s="6"/>
      <c r="L37" s="6"/>
      <c r="M37" s="6"/>
      <c r="N37" s="6"/>
      <c r="O37" s="6"/>
    </row>
    <row r="38" spans="1:16" ht="39.950000000000003" customHeight="1" x14ac:dyDescent="0.25">
      <c r="H38" s="6"/>
      <c r="I38" s="6"/>
      <c r="J38" s="6"/>
      <c r="K38" s="6"/>
      <c r="L38" s="6"/>
      <c r="M38" s="6"/>
      <c r="N38" s="6"/>
      <c r="O38" s="6"/>
    </row>
    <row r="39" spans="1:16" ht="15.75" customHeight="1" x14ac:dyDescent="0.25">
      <c r="A39" s="56" t="s">
        <v>17</v>
      </c>
      <c r="B39" s="56"/>
      <c r="C39" s="56"/>
      <c r="D39" s="56"/>
      <c r="E39" s="56"/>
      <c r="F39" s="56"/>
      <c r="G39" s="56"/>
      <c r="H39" s="6"/>
      <c r="I39" s="6"/>
      <c r="J39" s="6"/>
      <c r="K39" s="6"/>
      <c r="L39" s="6"/>
      <c r="M39" s="6"/>
      <c r="N39" s="6"/>
      <c r="O39" s="6"/>
    </row>
    <row r="40" spans="1:16" ht="9.9499999999999993" customHeight="1" x14ac:dyDescent="0.25">
      <c r="A40" s="10"/>
      <c r="B40" s="10"/>
      <c r="C40" s="10"/>
      <c r="D40" s="10"/>
      <c r="E40" s="10"/>
      <c r="F40" s="10"/>
      <c r="G40" s="10"/>
      <c r="H40" s="6"/>
      <c r="I40" s="6"/>
      <c r="J40" s="6"/>
      <c r="K40" s="6"/>
      <c r="L40" s="6"/>
      <c r="M40" s="6"/>
      <c r="N40" s="6"/>
      <c r="O40" s="6"/>
    </row>
    <row r="41" spans="1:16" ht="24.95" customHeight="1" x14ac:dyDescent="0.25">
      <c r="A41" s="28"/>
      <c r="B41" s="28"/>
      <c r="C41" s="28"/>
      <c r="D41" s="28"/>
      <c r="E41" s="28"/>
      <c r="F41" s="28"/>
      <c r="L41" s="6"/>
      <c r="M41" s="6"/>
      <c r="N41" s="6"/>
      <c r="O41" s="6"/>
    </row>
    <row r="42" spans="1:16" ht="15.75" customHeight="1" x14ac:dyDescent="0.25">
      <c r="A42" s="55" t="s">
        <v>6</v>
      </c>
      <c r="B42" s="55"/>
      <c r="C42" s="55"/>
      <c r="D42" s="55"/>
      <c r="E42" s="55"/>
      <c r="F42" s="55"/>
      <c r="G42" s="25"/>
      <c r="L42" s="6"/>
      <c r="M42" s="6"/>
      <c r="N42" s="6"/>
      <c r="O42" s="6"/>
    </row>
    <row r="43" spans="1:16" ht="5.0999999999999996" customHeight="1" x14ac:dyDescent="0.25">
      <c r="B43" s="23"/>
      <c r="C43" s="23"/>
      <c r="D43" s="23"/>
      <c r="E43" s="23"/>
      <c r="F43" s="23"/>
      <c r="G43" s="23"/>
      <c r="L43" s="6"/>
      <c r="M43" s="6"/>
      <c r="N43" s="6"/>
      <c r="O43" s="6"/>
    </row>
    <row r="44" spans="1:16" ht="24.95" customHeight="1" x14ac:dyDescent="0.25">
      <c r="B44" s="26"/>
      <c r="C44" s="27" t="s">
        <v>7</v>
      </c>
      <c r="D44" s="26" t="s">
        <v>47</v>
      </c>
      <c r="E44" s="26"/>
      <c r="F44" s="26"/>
      <c r="G44" s="23"/>
      <c r="L44" s="6"/>
      <c r="M44" s="6"/>
      <c r="N44" s="6"/>
      <c r="O44" s="6"/>
    </row>
    <row r="45" spans="1:16" ht="15.75" customHeight="1" x14ac:dyDescent="0.25">
      <c r="A45" s="55" t="s">
        <v>18</v>
      </c>
      <c r="B45" s="55"/>
      <c r="C45" s="55"/>
      <c r="D45" s="55"/>
      <c r="E45" s="55"/>
      <c r="F45" s="55"/>
      <c r="G45" s="25"/>
    </row>
  </sheetData>
  <mergeCells count="41">
    <mergeCell ref="A42:F42"/>
    <mergeCell ref="A45:F45"/>
    <mergeCell ref="A39:G39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A37:G37"/>
    <mergeCell ref="N12:N14"/>
    <mergeCell ref="H12:H14"/>
    <mergeCell ref="L12:L14"/>
    <mergeCell ref="M12:M14"/>
    <mergeCell ref="I12:K12"/>
    <mergeCell ref="E12:E14"/>
    <mergeCell ref="F12:F14"/>
    <mergeCell ref="G12:G14"/>
    <mergeCell ref="A35:M35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Marketing1</cp:lastModifiedBy>
  <cp:lastPrinted>2025-10-27T16:35:02Z</cp:lastPrinted>
  <dcterms:created xsi:type="dcterms:W3CDTF">2025-08-27T13:07:43Z</dcterms:created>
  <dcterms:modified xsi:type="dcterms:W3CDTF">2026-05-22T11:49:48Z</dcterms:modified>
</cp:coreProperties>
</file>