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fileRecoveryPr repairLoad="1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F13" i="1"/>
  <c r="AF12"/>
  <c r="AD12"/>
</calcChain>
</file>

<file path=xl/sharedStrings.xml><?xml version="1.0" encoding="utf-8"?>
<sst xmlns="http://schemas.openxmlformats.org/spreadsheetml/2006/main" count="94" uniqueCount="77">
  <si>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</si>
  <si>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</si>
  <si>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</si>
  <si>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</si>
  <si>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</si>
  <si>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</si>
  <si>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</si>
  <si>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</si>
  <si>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</si>
  <si>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</si>
  <si>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</si>
  <si>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</si>
  <si>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</si>
  <si>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</si>
  <si>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</si>
  <si>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</si>
  <si>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</si>
  <si>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</si>
  <si>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</si>
  <si>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</si>
  <si>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</si>
  <si>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</si>
  <si>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</si>
  <si>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</si>
  <si>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</si>
  <si>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</si>
  <si>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</si>
  <si>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</si>
  <si>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</si>
  <si>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</si>
  <si>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</si>
  <si>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</si>
  <si>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</si>
  <si>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</si>
  <si>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</si>
  <si>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</si>
  <si>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</si>
  <si>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</si>
  <si>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</si>
  <si>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</si>
  <si>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</si>
  <si>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</si>
  <si>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</si>
  <si>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</si>
  <si>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</si>
  <si>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</si>
  <si>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</si>
  <si>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</si>
  <si>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</si>
  <si>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</si>
  <si>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</si>
  <si>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Насосы для перекачки жидкостей; подъемники жидкостей</t>
  </si>
  <si>
    <t>шт</t>
  </si>
  <si>
    <t xml:space="preserve">2 804,00 </t>
  </si>
  <si>
    <t xml:space="preserve">1 822,50 </t>
  </si>
  <si>
    <t xml:space="preserve">2 856,00 </t>
  </si>
  <si>
    <t>28.13.10.000-00000001</t>
  </si>
  <si>
    <t xml:space="preserve">КП вх. № 08/04 КЭ-01 от 09.04.2026 г. </t>
  </si>
  <si>
    <t>КП вх. № 08/04 КЭ-02 от 09.04.2026 г.</t>
  </si>
  <si>
    <t>Дата подготовки обоснования НМЦК:13.04.2026</t>
  </si>
  <si>
    <t>Поставка товара (Насос помпы)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</si>
  <si>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</si>
  <si>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</si>
  <si>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</si>
  <si>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Характеристики объекта закупки указаны в Техническом задании</t>
  </si>
  <si>
    <t>Источник информации из сети интернет №3 https://www.ozon.ru/product/nasos-kofevarki-kofemashiny-ulka-ep5-48w-24v-cfm010un-339157203/?abt_att=2&amp;at=nRtrLwZAMi4yVGDRcG1YQjncJzWW0YuRv1MWAsp6KV1G&amp;captchaDone=true&amp;origin_referer=www.ozon.ru</t>
  </si>
  <si>
    <t>НМЦК (рын) по средней цене</t>
  </si>
  <si>
    <t>Цена 1 (руб.)</t>
  </si>
  <si>
    <t>Цена 2 (руб.)</t>
  </si>
  <si>
    <t>Цена 3 (руб.)</t>
  </si>
  <si>
    <t>Минимальная цена, руб.</t>
  </si>
  <si>
    <t>НМЦК по минимальной цене, руб.</t>
  </si>
  <si>
    <t>На основании проведенного анализа рынка и расчетов, НМЦК по минимальной цене составляет: 10 935,00 рублей.</t>
  </si>
  <si>
    <t>С целью обеспечения эффективности осуществления закупок,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</si>
  <si>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Специалист по закупкам</t>
  </si>
  <si>
    <t>/ А.С. Бабенкова</t>
  </si>
  <si>
    <t>Все документы (информация) по формированию начальной (максимальной) цены Контракта хранятся у Заказчика в рабочей документации.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</si>
</sst>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5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2" fontId="5" fillId="0" borderId="16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horizontal="left" vertical="center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30</xdr:col>
      <xdr:colOff>219075</xdr:colOff>
      <xdr:row>10</xdr:row>
      <xdr:rowOff>85725</xdr:rowOff>
    </xdr:from>
    <xdr:to>
      <xdr:col>30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H27"/>
  <sheetViews>
    <sheetView tabSelected="1" view="pageBreakPreview" topLeftCell="A7" zoomScale="80" zoomScaleSheetLayoutView="80" workbookViewId="0">
      <selection activeCell="H23" sqref="H23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8" width="22" style="12" customWidth="1"/>
    <col min="9" max="9" width="39.7109375" style="12" customWidth="1"/>
    <col min="10" max="26" width="22" style="12" hidden="1" customWidth="1"/>
    <col min="27" max="27" width="20.5703125" style="12" customWidth="1"/>
    <col min="28" max="28" width="23" style="12" customWidth="1"/>
    <col min="29" max="30" width="15.140625" style="12" customWidth="1"/>
    <col min="31" max="31" width="26.28515625" style="12" customWidth="1"/>
    <col min="32" max="32" width="27.7109375" style="3" customWidth="1"/>
    <col min="33" max="33" width="18.42578125" style="3" customWidth="1"/>
    <col min="34" max="1027" width="9.140625" style="3" customWidth="1"/>
    <col min="1028" max="16384" width="9" style="3"/>
  </cols>
  <sheetData>
    <row r="1" spans="1:34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4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4" ht="36" customHeight="1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</row>
    <row r="4" spans="1:34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4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  <c r="AD5" s="4"/>
      <c r="AE5" s="4"/>
    </row>
    <row r="6" spans="1:34" ht="24.75" customHeight="1">
      <c r="A6" s="24" t="s">
        <v>2</v>
      </c>
      <c r="B6" s="24"/>
      <c r="C6" s="37" t="s">
        <v>64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</row>
    <row r="7" spans="1:34" ht="42" customHeight="1">
      <c r="A7" s="24" t="s">
        <v>61</v>
      </c>
      <c r="B7" s="24"/>
      <c r="C7" s="37" t="s">
        <v>62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</row>
    <row r="8" spans="1:34" ht="43.5" customHeight="1">
      <c r="A8" s="32" t="s">
        <v>60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4" ht="125.25" customHeight="1">
      <c r="A9" s="30" t="s">
        <v>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</row>
    <row r="10" spans="1:34" ht="113.25" customHeight="1">
      <c r="A10" s="24" t="s">
        <v>4</v>
      </c>
      <c r="B10" s="24" t="s">
        <v>5</v>
      </c>
      <c r="C10" s="24"/>
      <c r="D10" s="31" t="s">
        <v>6</v>
      </c>
      <c r="E10" s="24" t="s">
        <v>7</v>
      </c>
      <c r="F10" s="31" t="s">
        <v>8</v>
      </c>
      <c r="G10" s="6" t="s">
        <v>57</v>
      </c>
      <c r="H10" s="6" t="s">
        <v>58</v>
      </c>
      <c r="I10" s="6" t="s">
        <v>65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1" t="s">
        <v>63</v>
      </c>
      <c r="AD10" s="39" t="s">
        <v>70</v>
      </c>
      <c r="AE10" s="40" t="s">
        <v>66</v>
      </c>
      <c r="AF10" s="39" t="s">
        <v>71</v>
      </c>
    </row>
    <row r="11" spans="1:34" ht="45" customHeight="1">
      <c r="A11" s="24"/>
      <c r="B11" s="24"/>
      <c r="C11" s="24"/>
      <c r="D11" s="31"/>
      <c r="E11" s="24"/>
      <c r="F11" s="31"/>
      <c r="G11" s="6" t="s">
        <v>67</v>
      </c>
      <c r="H11" s="6" t="s">
        <v>68</v>
      </c>
      <c r="I11" s="6" t="s">
        <v>69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8"/>
      <c r="AB11" s="8"/>
      <c r="AC11" s="31"/>
      <c r="AD11" s="38"/>
      <c r="AE11" s="9"/>
      <c r="AF11" s="38"/>
    </row>
    <row r="12" spans="1:34" ht="52.5" customHeight="1">
      <c r="A12" s="10" t="s">
        <v>50</v>
      </c>
      <c r="B12" s="24" t="s">
        <v>51</v>
      </c>
      <c r="C12" s="24"/>
      <c r="D12" s="7" t="s">
        <v>56</v>
      </c>
      <c r="E12" s="10" t="s">
        <v>52</v>
      </c>
      <c r="F12" s="11">
        <v>6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582.26</v>
      </c>
      <c r="AB12" s="6">
        <v>23.34</v>
      </c>
      <c r="AC12" s="6">
        <v>2494.17</v>
      </c>
      <c r="AD12" s="6" t="str">
        <f>H12</f>
        <v xml:space="preserve">1 822,50 </v>
      </c>
      <c r="AE12" s="6">
        <v>14965.02</v>
      </c>
      <c r="AF12" s="6">
        <f>AD12*F12</f>
        <v>10935</v>
      </c>
      <c r="AG12" s="12"/>
      <c r="AH12" s="12"/>
    </row>
    <row r="13" spans="1:34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C13" s="10" t="s">
        <v>46</v>
      </c>
      <c r="AD13" s="23"/>
      <c r="AE13" s="6">
        <v>14965.02</v>
      </c>
      <c r="AF13" s="6">
        <f>AF12</f>
        <v>10935</v>
      </c>
    </row>
    <row r="14" spans="1:34" ht="39" customHeight="1">
      <c r="A14" s="41" t="s">
        <v>72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7"/>
    </row>
    <row r="15" spans="1:34" ht="15" customHeight="1">
      <c r="A15" s="42" t="s">
        <v>73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</row>
    <row r="16" spans="1:34" ht="15" customHeight="1"/>
    <row r="17" spans="1:32" ht="15" customHeight="1">
      <c r="A17" s="28" t="s">
        <v>59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</row>
    <row r="18" spans="1:32" ht="15" customHeight="1">
      <c r="A18" s="51" t="s">
        <v>76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1:3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</row>
    <row r="20" spans="1:32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2" ht="15.75" thickBot="1">
      <c r="A21" s="43" t="s">
        <v>47</v>
      </c>
      <c r="B21" s="44"/>
      <c r="C21" s="44"/>
      <c r="D21" s="44"/>
      <c r="E21" s="1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2">
      <c r="A22" s="45" t="s">
        <v>74</v>
      </c>
      <c r="B22" s="46"/>
      <c r="C22" s="46"/>
      <c r="D22" s="46"/>
      <c r="E22" s="14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2" ht="15.75" customHeight="1" thickBot="1">
      <c r="A23" s="47" t="s">
        <v>48</v>
      </c>
      <c r="B23" s="48"/>
      <c r="C23" s="48"/>
      <c r="D23" s="48"/>
      <c r="E23" s="16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2">
      <c r="A24" s="45" t="s">
        <v>75</v>
      </c>
      <c r="B24" s="46"/>
      <c r="C24" s="46"/>
      <c r="D24" s="46"/>
      <c r="E24" s="17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2" ht="16.5" customHeight="1" thickBot="1">
      <c r="A25" s="49" t="s">
        <v>49</v>
      </c>
      <c r="B25" s="50"/>
      <c r="C25" s="50"/>
      <c r="D25" s="50"/>
      <c r="E25" s="18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  <c r="AD25" s="3"/>
      <c r="AE25" s="3"/>
    </row>
    <row r="26" spans="1:32" ht="15.75">
      <c r="A26" s="21"/>
      <c r="B26" s="21"/>
      <c r="C26" s="21"/>
      <c r="D26" s="21"/>
      <c r="E26" s="21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  <c r="AD26" s="3"/>
      <c r="AE26" s="3"/>
    </row>
    <row r="27" spans="1:32" ht="15.75">
      <c r="A27" s="22" t="s">
        <v>0</v>
      </c>
    </row>
  </sheetData>
  <mergeCells count="27">
    <mergeCell ref="A8:AF8"/>
    <mergeCell ref="A3:AF3"/>
    <mergeCell ref="A6:B6"/>
    <mergeCell ref="C6:AF6"/>
    <mergeCell ref="A7:B7"/>
    <mergeCell ref="C7:AF7"/>
    <mergeCell ref="A9:AF9"/>
    <mergeCell ref="A10:A11"/>
    <mergeCell ref="B10:C11"/>
    <mergeCell ref="D10:D11"/>
    <mergeCell ref="E10:E11"/>
    <mergeCell ref="F10:F11"/>
    <mergeCell ref="AC10:AC11"/>
    <mergeCell ref="AD10:AD11"/>
    <mergeCell ref="AF10:AF11"/>
    <mergeCell ref="A25:D25"/>
    <mergeCell ref="B12:C12"/>
    <mergeCell ref="A13:AA13"/>
    <mergeCell ref="A14:AF14"/>
    <mergeCell ref="A17:AF17"/>
    <mergeCell ref="A18:AF18"/>
    <mergeCell ref="A19:AF19"/>
    <mergeCell ref="A21:D21"/>
    <mergeCell ref="A22:D22"/>
    <mergeCell ref="A23:D23"/>
    <mergeCell ref="A24:D24"/>
    <mergeCell ref="A15:AF15"/>
  </mergeCells>
  <pageMargins left="0.39370078740157483" right="0.39370078740157483" top="0.39370078740157483" bottom="0.39370078740157483" header="0" footer="0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2026-04-13T05:14:55Z</dcterms:modified>
</cp:coreProperties>
</file>