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5" windowHeight="10965" tabRatio="500"/>
  </bookViews>
  <sheets>
    <sheet name="дента" sheetId="6" r:id="rId1"/>
  </sheets>
  <calcPr calcId="144525"/>
</workbook>
</file>

<file path=xl/calcChain.xml><?xml version="1.0" encoding="utf-8"?>
<calcChain xmlns="http://schemas.openxmlformats.org/spreadsheetml/2006/main">
  <c r="AB8" i="6" l="1"/>
  <c r="AB7" i="6"/>
</calcChain>
</file>

<file path=xl/sharedStrings.xml><?xml version="1.0" encoding="utf-8"?>
<sst xmlns="http://schemas.openxmlformats.org/spreadsheetml/2006/main" count="62" uniqueCount="27">
  <si>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</si>
  <si>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</si>
  <si>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</si>
  <si>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</si>
  <si>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</si>
  <si>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</si>
  <si>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</si>
  <si>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Цена (руб.)</t>
  </si>
  <si>
    <t>Итого:</t>
  </si>
  <si>
    <t>РАСЧЕТ НМЦК</t>
  </si>
  <si>
    <t>Поставщик №1</t>
  </si>
  <si>
    <t>Начальная (максимальная) цена контракта была определена методом сопоставимых рыночных цен (анализа рынка) в соответствии с Приказом Минэкономразвития России № 567 от 02.10.2013 «Об утверждении методических рекомендации по применению методов определения (начальной) максимальной цены, цены контракта, заключаемого с поставщиком (подрядчиком, исполнителем)» и в соответствии с доведенными лимитами бюджетных обязательств.</t>
  </si>
  <si>
    <t>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</si>
  <si>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 Валюта используемая для формирования цены контракта и расчетов с поставщиком (подрядчиком, исполнителем) – российский рубль Российской Федерации.</t>
  </si>
  <si>
    <t>Таким образом,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 ______________________рубля   копеек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</si>
  <si>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</si>
  <si>
    <t>шт</t>
  </si>
  <si>
    <t>Поставка расходного медицинского материала</t>
  </si>
  <si>
    <t>набор</t>
  </si>
  <si>
    <t>Поставщик №2 (вх142 от 16.04.2026)</t>
  </si>
  <si>
    <t xml:space="preserve">Реестровый  номер      контракта № 2590610796126000004
</t>
  </si>
  <si>
    <t>Эритроциты стандартные для перекрестного определения групп крови по системе AB0 ИВД, набор, реакция агглютинации 21.20.23.110</t>
  </si>
  <si>
    <t xml:space="preserve">Реестровый номер контракта № 1770613767325000709
</t>
  </si>
  <si>
    <t>Минимальная цена (руб.)</t>
  </si>
  <si>
    <t>Сумма</t>
  </si>
  <si>
    <t xml:space="preserve"> Стартовая цена контракта 21 450 (Двадцать одна тысяча четыреста пятьдесят) рублей 00 копеек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</si>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</sst>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&quot;₽&quot;"/>
  </numFmts>
  <fonts count="5" x14ac:knownFonts="1">
    <font>
      <sz val="11"/>
      <color rgb="FF000000"/>
      <name val="Calibri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/>
    <xf numFmtId="2" fontId="1" fillId="0" borderId="0" xfId="0" applyNumberFormat="1" applyFont="1" applyFill="1"/>
    <xf numFmtId="165" fontId="1" fillId="0" borderId="1" xfId="0" applyNumberFormat="1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vertical="top" wrapText="1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85" zoomScaleNormal="85" workbookViewId="0">
      <selection activeCell="B7" sqref="B7:C7"/>
    </sheetView>
  </sheetViews>
  <sheetFormatPr defaultColWidth="9" defaultRowHeight="18.75" x14ac:dyDescent="0.3"/>
  <cols>
    <col min="1" max="1" width="7.85546875" style="7" customWidth="1"/>
    <col min="2" max="2" width="14" style="7" customWidth="1"/>
    <col min="3" max="3" width="17.28515625" style="7" customWidth="1"/>
    <col min="4" max="4" width="21.140625" style="7" customWidth="1"/>
    <col min="5" max="5" width="2.5703125" style="7" hidden="1" customWidth="1"/>
    <col min="6" max="6" width="13.42578125" style="7" customWidth="1"/>
    <col min="7" max="7" width="20.7109375" style="15" customWidth="1"/>
    <col min="8" max="8" width="22" style="15" customWidth="1"/>
    <col min="9" max="9" width="18.85546875" style="15" customWidth="1"/>
    <col min="10" max="10" width="0.28515625" style="15" hidden="1" customWidth="1"/>
    <col min="11" max="11" width="9.42578125" style="15" hidden="1" customWidth="1"/>
    <col min="12" max="12" width="3.7109375" style="15" hidden="1" customWidth="1"/>
    <col min="13" max="13" width="6.5703125" style="15" hidden="1" customWidth="1"/>
    <col min="14" max="14" width="6.28515625" style="15" hidden="1" customWidth="1"/>
    <col min="15" max="15" width="2.42578125" style="15" hidden="1" customWidth="1"/>
    <col min="16" max="16" width="4.5703125" style="15" hidden="1" customWidth="1"/>
    <col min="17" max="17" width="2.42578125" style="15" hidden="1" customWidth="1"/>
    <col min="18" max="18" width="3" style="15" hidden="1" customWidth="1"/>
    <col min="19" max="19" width="3.5703125" style="15" hidden="1" customWidth="1"/>
    <col min="20" max="20" width="3.85546875" style="15" hidden="1" customWidth="1"/>
    <col min="21" max="21" width="2.42578125" style="15" hidden="1" customWidth="1"/>
    <col min="22" max="22" width="5" style="15" hidden="1" customWidth="1"/>
    <col min="23" max="23" width="3.140625" style="15" hidden="1" customWidth="1"/>
    <col min="24" max="24" width="4.140625" style="15" hidden="1" customWidth="1"/>
    <col min="25" max="25" width="4.85546875" style="15" hidden="1" customWidth="1"/>
    <col min="26" max="26" width="3.85546875" style="15" hidden="1" customWidth="1"/>
    <col min="27" max="27" width="25.42578125" style="15" customWidth="1"/>
    <col min="28" max="28" width="30.85546875" style="7" customWidth="1"/>
    <col min="29" max="29" width="18.42578125" style="7" customWidth="1"/>
    <col min="30" max="30" width="15.42578125" style="7" customWidth="1"/>
    <col min="31" max="31" width="12" style="7" customWidth="1"/>
    <col min="32" max="32" width="11.42578125" style="7" customWidth="1"/>
    <col min="33" max="1023" width="9.140625" style="7" customWidth="1"/>
    <col min="1024" max="16384" width="9" style="7"/>
  </cols>
  <sheetData>
    <row r="1" spans="1:32" ht="18.7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32" ht="42" customHeight="1" x14ac:dyDescent="0.3">
      <c r="A2" s="27" t="s">
        <v>1</v>
      </c>
      <c r="B2" s="29"/>
      <c r="C2" s="35" t="s">
        <v>17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32" ht="102.75" customHeight="1" x14ac:dyDescent="0.3">
      <c r="A3" s="27" t="s">
        <v>2</v>
      </c>
      <c r="B3" s="29"/>
      <c r="C3" s="36" t="s">
        <v>11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8"/>
    </row>
    <row r="4" spans="1:32" ht="18.75" customHeight="1" x14ac:dyDescent="0.3">
      <c r="A4" s="27" t="s">
        <v>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</row>
    <row r="5" spans="1:32" ht="97.5" customHeight="1" x14ac:dyDescent="0.3">
      <c r="A5" s="46" t="s">
        <v>3</v>
      </c>
      <c r="B5" s="48" t="s">
        <v>4</v>
      </c>
      <c r="C5" s="49"/>
      <c r="D5" s="48" t="s">
        <v>5</v>
      </c>
      <c r="E5" s="49"/>
      <c r="F5" s="30" t="s">
        <v>6</v>
      </c>
      <c r="G5" s="11" t="s">
        <v>19</v>
      </c>
      <c r="H5" s="11" t="s">
        <v>20</v>
      </c>
      <c r="I5" s="11" t="s">
        <v>22</v>
      </c>
      <c r="J5" s="11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11" t="s">
        <v>10</v>
      </c>
      <c r="Y5" s="11" t="s">
        <v>10</v>
      </c>
      <c r="Z5" s="11" t="s">
        <v>10</v>
      </c>
      <c r="AA5" s="30" t="s">
        <v>23</v>
      </c>
      <c r="AB5" s="32" t="s">
        <v>24</v>
      </c>
    </row>
    <row r="6" spans="1:32" ht="18.75" customHeight="1" x14ac:dyDescent="0.3">
      <c r="A6" s="47"/>
      <c r="B6" s="50"/>
      <c r="C6" s="51"/>
      <c r="D6" s="50"/>
      <c r="E6" s="51"/>
      <c r="F6" s="31"/>
      <c r="G6" s="1" t="s">
        <v>7</v>
      </c>
      <c r="H6" s="1" t="s">
        <v>7</v>
      </c>
      <c r="I6" s="24" t="s">
        <v>7</v>
      </c>
      <c r="J6" s="25" t="s">
        <v>7</v>
      </c>
      <c r="K6" s="25" t="s">
        <v>7</v>
      </c>
      <c r="L6" s="25" t="s">
        <v>7</v>
      </c>
      <c r="M6" s="25" t="s">
        <v>7</v>
      </c>
      <c r="N6" s="25" t="s">
        <v>7</v>
      </c>
      <c r="O6" s="25" t="s">
        <v>7</v>
      </c>
      <c r="P6" s="25" t="s">
        <v>7</v>
      </c>
      <c r="Q6" s="25" t="s">
        <v>7</v>
      </c>
      <c r="R6" s="25" t="s">
        <v>7</v>
      </c>
      <c r="S6" s="25" t="s">
        <v>7</v>
      </c>
      <c r="T6" s="25" t="s">
        <v>7</v>
      </c>
      <c r="U6" s="25" t="s">
        <v>7</v>
      </c>
      <c r="V6" s="25" t="s">
        <v>7</v>
      </c>
      <c r="W6" s="25" t="s">
        <v>7</v>
      </c>
      <c r="X6" s="25" t="s">
        <v>7</v>
      </c>
      <c r="Y6" s="25" t="s">
        <v>7</v>
      </c>
      <c r="Z6" s="25" t="s">
        <v>7</v>
      </c>
      <c r="AA6" s="31"/>
      <c r="AB6" s="33"/>
    </row>
    <row r="7" spans="1:32" ht="137.25" customHeight="1" x14ac:dyDescent="0.3">
      <c r="A7" s="22">
        <v>1</v>
      </c>
      <c r="B7" s="39" t="s">
        <v>21</v>
      </c>
      <c r="C7" s="40"/>
      <c r="D7" s="12" t="s">
        <v>18</v>
      </c>
      <c r="E7" s="12" t="s">
        <v>16</v>
      </c>
      <c r="F7" s="13">
        <v>30</v>
      </c>
      <c r="G7" s="13">
        <v>715</v>
      </c>
      <c r="H7" s="57">
        <v>8111.67</v>
      </c>
      <c r="I7" s="12">
        <v>4253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">
        <v>715</v>
      </c>
      <c r="AB7" s="2">
        <f>AA7*F7</f>
        <v>21450</v>
      </c>
      <c r="AC7" s="14"/>
    </row>
    <row r="8" spans="1:32" x14ac:dyDescent="0.3">
      <c r="A8" s="3"/>
      <c r="B8" s="42" t="s">
        <v>8</v>
      </c>
      <c r="C8" s="42"/>
      <c r="D8" s="4"/>
      <c r="E8" s="4"/>
      <c r="F8" s="4"/>
      <c r="G8" s="17"/>
      <c r="H8" s="16"/>
      <c r="I8" s="1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2">
        <f>SUM(AB7:AB7)</f>
        <v>21450</v>
      </c>
      <c r="AD8" s="15"/>
      <c r="AE8" s="15"/>
      <c r="AF8" s="15"/>
    </row>
    <row r="9" spans="1:32" ht="36.75" customHeight="1" x14ac:dyDescent="0.3">
      <c r="A9" s="43" t="s">
        <v>25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</row>
    <row r="10" spans="1:32" ht="24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32" ht="18.75" customHeight="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</row>
    <row r="12" spans="1:32" ht="1.5" hidden="1" customHeight="1" x14ac:dyDescent="0.3">
      <c r="A12" s="41"/>
      <c r="B12" s="41"/>
      <c r="C12" s="4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3"/>
      <c r="AB12" s="23"/>
    </row>
    <row r="13" spans="1:32" ht="120" hidden="1" customHeight="1" x14ac:dyDescent="0.3">
      <c r="A13" s="45" t="s">
        <v>15</v>
      </c>
      <c r="B13" s="45"/>
      <c r="C13" s="45"/>
      <c r="D13" s="45"/>
      <c r="E13" s="45"/>
      <c r="F13" s="6"/>
      <c r="G13" s="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32" ht="149.25" hidden="1" customHeight="1" x14ac:dyDescent="0.3">
      <c r="A14" s="23"/>
      <c r="B14" s="6"/>
      <c r="C14" s="41" t="s">
        <v>12</v>
      </c>
      <c r="D14" s="41"/>
      <c r="E14" s="41"/>
      <c r="F14" s="41"/>
      <c r="G14" s="41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32" ht="83.25" hidden="1" customHeight="1" x14ac:dyDescent="0.3">
      <c r="A15" s="23"/>
      <c r="B15" s="52" t="s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23"/>
      <c r="AB15" s="23"/>
    </row>
    <row r="16" spans="1:32" ht="72" hidden="1" customHeight="1" x14ac:dyDescent="0.3">
      <c r="A16" s="23"/>
      <c r="B16" s="7" t="s">
        <v>13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ht="19.5" customHeight="1" x14ac:dyDescent="0.3">
      <c r="A17" s="53" t="s">
        <v>26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</row>
    <row r="18" spans="1:28" x14ac:dyDescent="0.3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</row>
    <row r="19" spans="1:28" s="18" customFormat="1" ht="18.75" customHeight="1" x14ac:dyDescent="0.3">
      <c r="A19" s="53"/>
      <c r="B19" s="53"/>
      <c r="C19" s="53"/>
      <c r="D19" s="5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s="18" customFormat="1" ht="18.75" customHeight="1" x14ac:dyDescent="0.3">
      <c r="A20" s="55"/>
      <c r="B20" s="55"/>
      <c r="C20" s="55"/>
      <c r="D20" s="55"/>
      <c r="E20" s="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9"/>
    </row>
    <row r="21" spans="1:28" x14ac:dyDescent="0.3">
      <c r="A21" s="56"/>
      <c r="B21" s="56"/>
      <c r="C21" s="56"/>
      <c r="D21" s="56"/>
      <c r="E21" s="10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8" x14ac:dyDescent="0.3">
      <c r="A22" s="56"/>
      <c r="B22" s="56"/>
      <c r="C22" s="56"/>
      <c r="D22" s="56"/>
      <c r="E22" s="10"/>
      <c r="F22" s="2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7"/>
    </row>
    <row r="23" spans="1:28" x14ac:dyDescent="0.3">
      <c r="A23" s="21"/>
      <c r="B23" s="21"/>
      <c r="C23" s="21"/>
      <c r="D23" s="21"/>
      <c r="E23" s="20"/>
      <c r="F23" s="2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7"/>
    </row>
  </sheetData>
  <mergeCells count="34">
    <mergeCell ref="AA17:AB17"/>
    <mergeCell ref="A18:AB18"/>
    <mergeCell ref="A19:D19"/>
    <mergeCell ref="A20:D20"/>
    <mergeCell ref="A21:D21"/>
    <mergeCell ref="A22:D22"/>
    <mergeCell ref="B15:Z15"/>
    <mergeCell ref="A17:D17"/>
    <mergeCell ref="E17:H17"/>
    <mergeCell ref="I17:L17"/>
    <mergeCell ref="M17:P17"/>
    <mergeCell ref="Q17:T17"/>
    <mergeCell ref="U17:X17"/>
    <mergeCell ref="Y17:Z17"/>
    <mergeCell ref="B7:C7"/>
    <mergeCell ref="AA5:AA6"/>
    <mergeCell ref="AB5:AB6"/>
    <mergeCell ref="C14:G14"/>
    <mergeCell ref="B8:C8"/>
    <mergeCell ref="A9:AB9"/>
    <mergeCell ref="A10:I10"/>
    <mergeCell ref="A11:AB11"/>
    <mergeCell ref="A12:C12"/>
    <mergeCell ref="A13:E13"/>
    <mergeCell ref="A5:A6"/>
    <mergeCell ref="B5:C6"/>
    <mergeCell ref="D5:E6"/>
    <mergeCell ref="F5:F6"/>
    <mergeCell ref="A4:AB4"/>
    <mergeCell ref="A1:AB1"/>
    <mergeCell ref="A2:B2"/>
    <mergeCell ref="C2:AB2"/>
    <mergeCell ref="A3:B3"/>
    <mergeCell ref="C3:AB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snab-63</cp:lastModifiedBy>
  <cp:revision>7</cp:revision>
  <cp:lastPrinted>2025-02-05T10:53:21Z</cp:lastPrinted>
  <dcterms:created xsi:type="dcterms:W3CDTF">2014-01-17T11:35:00Z</dcterms:created>
  <dcterms:modified xsi:type="dcterms:W3CDTF">2026-04-22T11:06:29Z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