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Лист1!$A$1:$O$24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<sst xmlns="http://schemas.openxmlformats.org/spreadsheetml/2006/main" count="24" uniqueCount="24">
  <si>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</si>
  <si>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</si>
  <si>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</si>
  <si>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</si>
  <si>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</si>
  <si>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</si>
  <si>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</si>
  <si>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</si>
  <si>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</si>
  <si>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</si>
  <si>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</si>
  <si>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</si>
  <si>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</si>
  <si>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</si>
  <si>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</si>
  <si>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</si>
  <si>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</si>
  <si>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</si>
  <si>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Информационные таблички</t>
  </si>
  <si>
    <t>шт.</t>
  </si>
  <si>
    <t xml:space="preserve">усл. ед.</t>
  </si>
  <si>
    <t>Итого:</t>
  </si>
  <si>
    <t xml:space="preserve">На основании проведённого анализа рынка и расчётов, НМЦК составляет: 9000,00 руб.</t>
  </si>
  <si>
    <t xml:space="preserve">Дата подготовки обоснования НМЦК: 04.08.2026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</si>
</sst>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</font>
    <font>
      <sz val="10.000000"/>
      <name val="Arial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1">
      <alignment horizontal="center" vertical="top" wrapText="1"/>
      <protection hidden="0" locked="1"/>
    </xf>
    <xf fontId="3" fillId="0" borderId="0" numFmtId="0" xfId="0" applyFont="1" applyAlignment="1" applyProtection="1">
      <alignment horizontal="left" vertical="top"/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horizontal="left" vertical="top" wrapText="1"/>
      <protection hidden="0" locked="1"/>
    </xf>
    <xf fontId="4" fillId="0" borderId="0" numFmtId="0" xfId="0" applyFont="1" applyAlignment="1" applyProtection="1">
      <alignment horizontal="left" vertical="top"/>
      <protection hidden="0" locked="1"/>
    </xf>
    <xf fontId="3" fillId="0" borderId="1" numFmtId="0" xfId="0" applyFont="1" applyBorder="1" applyProtection="1">
      <protection hidden="0" locked="1"/>
    </xf>
    <xf fontId="3" fillId="0" borderId="2" numFmtId="0" xfId="0" applyFont="1" applyBorder="1" applyAlignment="1" applyProtection="1">
      <alignment horizontal="left" vertical="top"/>
      <protection hidden="0" locked="1"/>
    </xf>
    <xf fontId="3" fillId="0" borderId="3" numFmtId="0" xfId="0" applyFont="1" applyBorder="1" applyAlignment="1" applyProtection="1">
      <alignment horizontal="left" indent="1" vertical="top"/>
      <protection hidden="0" locked="1"/>
    </xf>
    <xf fontId="3" fillId="0" borderId="4" numFmtId="0" xfId="0" applyFont="1" applyBorder="1" applyAlignment="1" applyProtection="1">
      <alignment horizontal="left" indent="1" vertical="top"/>
      <protection hidden="0" locked="1"/>
    </xf>
    <xf fontId="3" fillId="0" borderId="5" numFmtId="0" xfId="0" applyFont="1" applyBorder="1" applyProtection="1">
      <protection hidden="0" locked="1"/>
    </xf>
    <xf fontId="3" fillId="0" borderId="2" numFmtId="0" xfId="0" applyFont="1" applyBorder="1" applyAlignment="1" applyProtection="1">
      <alignment horizontal="left" indent="1" vertical="top"/>
      <protection hidden="0" locked="1"/>
    </xf>
    <xf fontId="3" fillId="0" borderId="3" numFmtId="0" xfId="0" applyFont="1" applyBorder="1" applyAlignment="1" applyProtection="1">
      <alignment horizontal="left" vertical="top"/>
      <protection hidden="0" locked="1"/>
    </xf>
    <xf fontId="3" fillId="0" borderId="2" numFmtId="0" xfId="0" applyFont="1" applyBorder="1" applyAlignment="1" applyProtection="1">
      <alignment horizontal="left" indent="1" vertical="top" wrapText="1"/>
      <protection hidden="0" locked="1"/>
    </xf>
    <xf fontId="3" fillId="0" borderId="6" numFmtId="0" xfId="0" applyFont="1" applyBorder="1" applyAlignment="1" applyProtection="1">
      <alignment horizontal="center" vertical="top"/>
      <protection hidden="0" locked="1"/>
    </xf>
    <xf fontId="3" fillId="0" borderId="7" numFmtId="0" xfId="0" applyFont="1" applyBorder="1" applyAlignment="1" applyProtection="1">
      <alignment horizontal="left" indent="1" vertical="top" wrapText="1"/>
      <protection hidden="0" locked="1"/>
    </xf>
    <xf fontId="3" fillId="0" borderId="8" numFmtId="0" xfId="0" applyFont="1" applyBorder="1" applyProtection="1">
      <protection hidden="0" locked="1"/>
    </xf>
    <xf fontId="3" fillId="0" borderId="6" numFmtId="0" xfId="0" applyFont="1" applyBorder="1" applyAlignment="1" applyProtection="1">
      <alignment horizontal="left" indent="1" vertical="top"/>
      <protection hidden="0" locked="1"/>
    </xf>
    <xf fontId="3" fillId="0" borderId="7" numFmtId="0" xfId="0" applyFont="1" applyBorder="1" applyAlignment="1" applyProtection="1">
      <alignment horizontal="left" indent="1" vertical="top"/>
      <protection hidden="0" locked="1"/>
    </xf>
    <xf fontId="3" fillId="0" borderId="6" numFmtId="0" xfId="0" applyFont="1" applyBorder="1" applyAlignment="1" applyProtection="1">
      <alignment horizontal="left" indent="1" vertical="top" wrapText="1"/>
      <protection hidden="0" locked="1"/>
    </xf>
    <xf fontId="3" fillId="0" borderId="1" numFmtId="0" xfId="0" applyFont="1" applyBorder="1" applyAlignment="1" applyProtection="1">
      <alignment horizontal="left" indent="1" vertical="top" wrapText="1"/>
      <protection hidden="0" locked="1"/>
    </xf>
    <xf fontId="3" fillId="0" borderId="9" numFmtId="0" xfId="0" applyFont="1" applyBorder="1" applyAlignment="1" applyProtection="1">
      <alignment horizontal="left" indent="1" vertical="top" wrapText="1"/>
      <protection hidden="0" locked="1"/>
    </xf>
    <xf fontId="3" fillId="0" borderId="2" numFmtId="0" xfId="0" applyFont="1" applyBorder="1" applyAlignment="1" applyProtection="1">
      <alignment horizontal="center" vertical="top"/>
      <protection hidden="0" locked="1"/>
    </xf>
    <xf fontId="3" fillId="0" borderId="3" numFmtId="0" xfId="0" applyFont="1" applyBorder="1" applyAlignment="1" applyProtection="1">
      <alignment horizontal="left" indent="1" vertical="top" wrapText="1"/>
      <protection hidden="0" locked="1"/>
    </xf>
    <xf fontId="3" fillId="0" borderId="4" numFmtId="0" xfId="0" applyFont="1" applyBorder="1" applyAlignment="1" applyProtection="1">
      <alignment horizontal="left" indent="1" vertical="top" wrapText="1"/>
      <protection hidden="0" locked="1"/>
    </xf>
    <xf fontId="3" fillId="0" borderId="5" numFmtId="0" xfId="0" applyFont="1" applyBorder="1" applyAlignment="1" applyProtection="1">
      <alignment horizontal="left" indent="1" vertical="top"/>
      <protection hidden="0" locked="1"/>
    </xf>
    <xf fontId="3" fillId="0" borderId="5" numFmtId="0" xfId="0" applyFont="1" applyBorder="1" applyAlignment="1" applyProtection="1">
      <alignment horizontal="left" indent="1" vertical="top" wrapText="1"/>
      <protection hidden="0" locked="1"/>
    </xf>
    <xf fontId="3" fillId="0" borderId="8" numFmtId="0" xfId="0" applyFont="1" applyBorder="1" applyAlignment="1" applyProtection="1">
      <alignment horizontal="left" indent="1" vertical="top"/>
      <protection hidden="0" locked="1"/>
    </xf>
    <xf fontId="3" fillId="0" borderId="6" numFmtId="4" xfId="0" applyNumberFormat="1" applyFont="1" applyBorder="1" applyAlignment="1" applyProtection="1">
      <alignment horizontal="left" indent="1" vertical="top"/>
      <protection hidden="0" locked="1"/>
    </xf>
    <xf fontId="3" fillId="0" borderId="0" numFmtId="0" xfId="0" applyFont="1" applyAlignment="1" applyProtection="1">
      <alignment horizontal="center" vertical="top"/>
      <protection hidden="0" locked="1"/>
    </xf>
    <xf fontId="3" fillId="0" borderId="0" numFmtId="0" xfId="0" applyFont="1" applyAlignment="1" applyProtection="1">
      <alignment horizontal="left" indent="1" vertical="top" wrapText="1"/>
      <protection hidden="0" locked="1"/>
    </xf>
    <xf fontId="3" fillId="0" borderId="0" numFmtId="0" xfId="0" applyFont="1" applyAlignment="1" applyProtection="1">
      <alignment horizontal="left" indent="1" vertical="top"/>
      <protection hidden="0" locked="1"/>
    </xf>
    <xf fontId="3" fillId="0" borderId="0" numFmtId="4" xfId="0" applyNumberFormat="1" applyFont="1" applyAlignment="1" applyProtection="1">
      <alignment horizontal="left" indent="1" vertical="top"/>
      <protection hidden="0" locked="1"/>
    </xf>
    <xf fontId="5" fillId="0" borderId="0" numFmtId="0" xfId="0" applyFont="1" applyAlignment="1" applyProtection="1">
      <alignment horizontal="right" vertical="center"/>
      <protection hidden="0" locked="1"/>
    </xf>
    <xf fontId="5" fillId="0" borderId="0" numFmtId="0" xfId="0" applyFont="1" applyAlignment="1" applyProtection="1">
      <alignment horizontal="left" indent="1" vertical="center"/>
      <protection hidden="0" locked="1"/>
    </xf>
    <xf fontId="3" fillId="0" borderId="0" numFmtId="0" xfId="0" applyFont="1" applyAlignment="1" applyProtection="1">
      <alignment horizontal="right" vertical="top"/>
      <protection hidden="0" locked="1"/>
    </xf>
    <xf fontId="6" fillId="0" borderId="0" numFmtId="0" xfId="0" applyFont="1" applyAlignment="1" applyProtection="1">
      <alignment horizontal="left" vertical="top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56159</xdr:colOff>
      <xdr:row>8</xdr:row>
      <xdr:rowOff>100800</xdr:rowOff>
    </xdr:from>
    <xdr:to>
      <xdr:col>8</xdr:col>
      <xdr:colOff>1551240</xdr:colOff>
      <xdr:row>8</xdr:row>
      <xdr:rowOff>1653840</xdr:rowOff>
    </xdr:to>
    <xdr:grpSp>
      <xdr:nvGrpSpPr>
        <xdr:cNvPr id="0" name=""/>
        <xdr:cNvGrpSpPr/>
      </xdr:nvGrpSpPr>
      <xdr:grpSpPr bwMode="auto">
        <a:xfrm>
          <a:off x="56160" y="3336120"/>
          <a:ext cx="9940680" cy="1553040"/>
          <a:chOff x="56160" y="3336120"/>
          <a:chExt cx="9940680" cy="1553040"/>
        </a:xfrm>
      </xdr:grpSpPr>
      <xdr:sp>
        <xdr:nvSpPr>
          <xdr:cNvPr id="1" name="TextBox 2"/>
          <xdr:cNvSpPr/>
        </xdr:nvSpPr>
        <xdr:spPr bwMode="auto">
          <a:xfrm>
            <a:off x="3870360" y="3336120"/>
            <a:ext cx="3066480" cy="1552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Среднее квадратичное отклонение</a:t>
            </a:r>
            <a:r>
              <a:rPr lang="en-US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:</a:t>
            </a:r>
            <a:endParaRPr lang="ru-RU" sz="13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0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2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u="none" strike="noStrike">
                <a:solidFill>
                  <a:schemeClr val="dk1"/>
                </a:solidFill>
                <a:latin typeface="Times New Roman"/>
                <a:ea typeface="Arial"/>
              </a:rPr>
              <a:t> </a:t>
            </a:r>
            <a:endParaRPr lang="ru-RU" sz="1100" b="0" u="none" strike="noStrike">
              <a:latin typeface="Times New Roman"/>
            </a:endParaRPr>
          </a:p>
        </xdr:txBody>
      </xdr:sp>
      <xdr:sp>
        <xdr:nvSpPr>
          <xdr:cNvPr id="2" name="TextBox 3"/>
          <xdr:cNvSpPr/>
        </xdr:nvSpPr>
        <xdr:spPr bwMode="auto">
          <a:xfrm>
            <a:off x="7581240" y="3337920"/>
            <a:ext cx="2415600" cy="127800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Arial"/>
              </a:rPr>
              <a:t>Коэффициент вариации</a:t>
            </a:r>
            <a:r>
              <a:rPr lang="en-US" sz="1300" b="0" u="none" strike="noStrike">
                <a:solidFill>
                  <a:schemeClr val="dk1"/>
                </a:solidFill>
                <a:latin typeface="Times New Roman"/>
                <a:ea typeface="Arial"/>
              </a:rPr>
              <a:t>:</a:t>
            </a:r>
            <a:endParaRPr lang="ru-RU" sz="13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4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</xdr:txBody>
      </xdr:sp>
      <xdr:sp>
        <xdr:nvSpPr>
          <xdr:cNvPr id="3" name="TextBox 4"/>
          <xdr:cNvSpPr/>
        </xdr:nvSpPr>
        <xdr:spPr bwMode="auto">
          <a:xfrm>
            <a:off x="56160" y="3336840"/>
            <a:ext cx="3252240" cy="1552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Расчёт НМЦК (рын) произведён по формуле:</a:t>
            </a:r>
            <a:endParaRPr lang="ru-RU" sz="13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0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5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u="none" strike="noStrike">
                <a:solidFill>
                  <a:schemeClr val="dk1"/>
                </a:solidFill>
                <a:latin typeface="Times New Roman"/>
                <a:ea typeface="Arial"/>
              </a:rPr>
              <a:t> </a:t>
            </a:r>
            <a:endParaRPr lang="ru-RU" sz="1100" b="0" u="none" strike="noStrike">
              <a:latin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zoomScale="100" workbookViewId="0">
      <selection activeCell="J26" activeCellId="0" sqref="J26"/>
    </sheetView>
  </sheetViews>
  <sheetFormatPr defaultColWidth="15.87890625" defaultRowHeight="16.5"/>
  <cols>
    <col customWidth="1" min="1" max="1" style="1" width="3.8799999999999999"/>
    <col customWidth="1" min="2" max="2" style="1" width="27.879999999999999"/>
    <col customWidth="1" min="3" max="3" style="1" width="2.8799999999999999"/>
    <col customWidth="1" min="4" max="4" style="1" width="20.879999999999999"/>
    <col customWidth="1" min="5" max="5" style="1" width="1.8799999999999999"/>
    <col customWidth="1" min="6" max="6" style="1" width="16.879999999999999"/>
    <col customWidth="1" min="7" max="7" style="1" width="20.879999999999999"/>
    <col customWidth="1" min="8" max="8" style="1" width="13.880000000000001"/>
    <col customWidth="1" min="9" max="12" style="1" width="20.879999999999999"/>
    <col customWidth="1" min="13" max="13" style="1" width="16.879999999999999"/>
  </cols>
  <sheetData>
    <row r="1" ht="24.94999999999999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/>
    <row r="4" ht="39.950000000000003" customHeight="1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65.099999999999994" customHeight="1">
      <c r="A6" s="5" t="s">
        <v>2</v>
      </c>
      <c r="B6" s="5"/>
      <c r="C6" s="5"/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24.949999999999999" customHeight="1">
      <c r="A8" s="6" t="s">
        <v>4</v>
      </c>
      <c r="B8" s="6"/>
      <c r="C8" s="6"/>
      <c r="D8" s="6"/>
      <c r="E8" s="4"/>
      <c r="F8" s="3"/>
      <c r="G8" s="3"/>
      <c r="H8" s="3"/>
      <c r="I8" s="3"/>
      <c r="J8" s="3"/>
      <c r="K8" s="3"/>
      <c r="L8" s="3"/>
      <c r="M8" s="3"/>
      <c r="N8" s="3"/>
      <c r="O8" s="3"/>
    </row>
    <row r="9" ht="140.09999999999999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4"/>
    </row>
    <row r="11" ht="5.0999999999999996" customHeight="1">
      <c r="A11" s="8"/>
      <c r="B11" s="9"/>
      <c r="C11" s="10"/>
      <c r="D11" s="10"/>
      <c r="E11" s="11"/>
      <c r="F11" s="9"/>
      <c r="G11" s="12"/>
      <c r="H11" s="12"/>
      <c r="I11" s="13"/>
      <c r="J11" s="13"/>
      <c r="K11" s="13"/>
      <c r="L11" s="14"/>
      <c r="M11" s="14"/>
      <c r="N11" s="12"/>
      <c r="O11" s="12"/>
      <c r="P11" s="4"/>
    </row>
    <row r="12" ht="20.100000000000001" customHeight="1">
      <c r="A12" s="15" t="s">
        <v>5</v>
      </c>
      <c r="B12" s="16" t="s">
        <v>6</v>
      </c>
      <c r="C12" s="16"/>
      <c r="D12" s="16"/>
      <c r="E12" s="17"/>
      <c r="F12" s="18" t="s">
        <v>7</v>
      </c>
      <c r="G12" s="18" t="s">
        <v>8</v>
      </c>
      <c r="H12" s="18" t="s">
        <v>9</v>
      </c>
      <c r="I12" s="19" t="s">
        <v>10</v>
      </c>
      <c r="J12" s="19"/>
      <c r="K12" s="19"/>
      <c r="L12" s="20" t="s">
        <v>11</v>
      </c>
      <c r="M12" s="16" t="s">
        <v>12</v>
      </c>
      <c r="N12" s="20" t="s">
        <v>13</v>
      </c>
      <c r="O12" s="18" t="s">
        <v>14</v>
      </c>
      <c r="P12" s="4"/>
    </row>
    <row r="13" ht="2.1000000000000001" customHeight="1">
      <c r="A13" s="15"/>
      <c r="B13" s="16"/>
      <c r="C13" s="16"/>
      <c r="D13" s="16"/>
      <c r="E13" s="17"/>
      <c r="F13" s="18"/>
      <c r="G13" s="18"/>
      <c r="H13" s="18"/>
      <c r="I13" s="12"/>
      <c r="J13" s="12"/>
      <c r="K13" s="12"/>
      <c r="L13" s="20"/>
      <c r="M13" s="16"/>
      <c r="N13" s="20"/>
      <c r="O13" s="18"/>
      <c r="P13" s="4"/>
    </row>
    <row r="14" ht="20.100000000000001" customHeight="1">
      <c r="A14" s="15"/>
      <c r="B14" s="16"/>
      <c r="C14" s="16"/>
      <c r="D14" s="16"/>
      <c r="E14" s="17"/>
      <c r="F14" s="18"/>
      <c r="G14" s="18"/>
      <c r="H14" s="18"/>
      <c r="I14" s="21" t="s">
        <v>15</v>
      </c>
      <c r="J14" s="20" t="s">
        <v>16</v>
      </c>
      <c r="K14" s="22" t="s">
        <v>17</v>
      </c>
      <c r="L14" s="20"/>
      <c r="M14" s="16"/>
      <c r="N14" s="20"/>
      <c r="O14" s="18"/>
      <c r="P14" s="4"/>
    </row>
    <row r="15" ht="5.0999999999999996" customHeight="1">
      <c r="A15" s="23"/>
      <c r="B15" s="24"/>
      <c r="C15" s="25"/>
      <c r="D15" s="25"/>
      <c r="E15" s="26"/>
      <c r="F15" s="12"/>
      <c r="G15" s="26"/>
      <c r="H15" s="26"/>
      <c r="I15" s="27"/>
      <c r="J15" s="14"/>
      <c r="K15" s="24"/>
      <c r="L15" s="14"/>
      <c r="M15" s="27"/>
      <c r="N15" s="27"/>
      <c r="O15" s="26"/>
      <c r="P15" s="4"/>
    </row>
    <row r="16" ht="39.950000000000003" customHeight="1">
      <c r="A16" s="15">
        <v>1</v>
      </c>
      <c r="B16" s="16" t="s">
        <v>18</v>
      </c>
      <c r="C16" s="16"/>
      <c r="D16" s="16"/>
      <c r="E16" s="28"/>
      <c r="F16" s="18"/>
      <c r="G16" s="18" t="s">
        <v>19</v>
      </c>
      <c r="H16" s="18">
        <v>6</v>
      </c>
      <c r="I16" s="29">
        <v>1500</v>
      </c>
      <c r="J16" s="29">
        <v>1500</v>
      </c>
      <c r="K16" s="29">
        <v>1500</v>
      </c>
      <c r="L16" s="18">
        <v>0</v>
      </c>
      <c r="M16" s="18">
        <v>0</v>
      </c>
      <c r="N16" s="29">
        <v>1500</v>
      </c>
      <c r="O16" s="29">
        <f>N16*H16</f>
        <v>9000</v>
      </c>
      <c r="P16" s="4"/>
    </row>
    <row r="17" ht="5" customHeight="1">
      <c r="A17" s="23"/>
      <c r="B17" s="24"/>
      <c r="C17" s="24"/>
      <c r="D17" s="24"/>
      <c r="E17" s="26"/>
      <c r="F17" s="12"/>
      <c r="G17" s="18" t="s">
        <v>20</v>
      </c>
      <c r="H17" s="26"/>
      <c r="I17" s="27"/>
      <c r="J17" s="14"/>
      <c r="K17" s="24"/>
      <c r="L17" s="14"/>
      <c r="M17" s="27"/>
      <c r="N17" s="27"/>
      <c r="O17" s="26"/>
    </row>
    <row r="18" ht="5" customHeight="1">
      <c r="A18" s="23"/>
      <c r="B18" s="24"/>
      <c r="C18" s="24"/>
      <c r="D18" s="24"/>
      <c r="E18" s="26"/>
      <c r="F18" s="12"/>
      <c r="G18" s="18" t="s">
        <v>19</v>
      </c>
      <c r="H18" s="26"/>
      <c r="I18" s="27"/>
      <c r="J18" s="14"/>
      <c r="K18" s="24"/>
      <c r="L18" s="14"/>
      <c r="M18" s="27"/>
      <c r="N18" s="27"/>
      <c r="O18" s="26"/>
    </row>
    <row r="19" ht="5.0999999999999996" customHeight="1">
      <c r="A19" s="30"/>
      <c r="B19" s="31"/>
      <c r="C19" s="31"/>
      <c r="D19" s="31"/>
      <c r="E19" s="25"/>
      <c r="F19" s="32"/>
      <c r="G19" s="32"/>
      <c r="H19" s="32"/>
      <c r="I19" s="33"/>
      <c r="J19" s="33"/>
      <c r="K19" s="33"/>
      <c r="L19" s="32"/>
      <c r="M19" s="32"/>
      <c r="N19" s="33"/>
      <c r="O19" s="33"/>
    </row>
    <row r="20" ht="20.10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4" t="s">
        <v>21</v>
      </c>
      <c r="O20" s="35">
        <f>SUM(O15:O17)</f>
        <v>9000</v>
      </c>
    </row>
    <row r="21" ht="9.9499999999999993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6"/>
      <c r="O21" s="32"/>
    </row>
    <row r="22" ht="24.75" customHeight="1">
      <c r="A22" s="37" t="s">
        <v>22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P22" s="4"/>
    </row>
    <row r="23" ht="20.100000000000001" customHeight="1">
      <c r="G23" s="4"/>
      <c r="H23" s="4"/>
      <c r="I23" s="4"/>
      <c r="J23" s="4"/>
      <c r="K23" s="4"/>
      <c r="L23" s="4"/>
      <c r="M23" s="4"/>
      <c r="N23" s="4"/>
      <c r="O23" s="4"/>
    </row>
    <row r="24" ht="15" customHeight="1">
      <c r="A24" s="3" t="s">
        <v>23</v>
      </c>
      <c r="B24" s="3"/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4"/>
      <c r="O24" s="4"/>
    </row>
    <row r="1048575" ht="12.800000000000001"/>
    <row r="1048576" ht="12.800000000000001"/>
  </sheetData>
  <mergeCells count="25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A22:M22"/>
    <mergeCell ref="A24:G2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dc:language>ru-RU</dc:language>
  <cp:revision>9</cp:revision>
  <dcterms:created xsi:type="dcterms:W3CDTF">2025-08-27T13:07:43Z</dcterms:created>
  <dcterms:modified xsi:type="dcterms:W3CDTF">2026-08-04T06:37:29Z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