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C:\Users\666\Desktop\Конкурсы\2026\Контракты 2026\"/>
    </mc:Choice>
  </mc:AlternateContent>
  <xr:revisionPtr revIDLastSave="0" documentId="13_ncr:1_{A2CFC7F9-D844-4F19-A828-20B2E4C24FB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3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2" i="1" l="1"/>
  <c r="L12" i="1" s="1"/>
  <c r="I12" i="1"/>
  <c r="M12" i="1" s="1"/>
  <c r="M13" i="1" l="1"/>
</calcChain>
</file>

<file path=xl/sharedStrings.xml><?xml version="1.0" encoding="utf-8"?>
<sst xmlns="http://schemas.openxmlformats.org/spreadsheetml/2006/main" count="30" uniqueCount="28">
  <si>
    <t>Обоснование начальной (максимальной) цены контракта</t>
  </si>
  <si>
    <t>Характеристики объекта закупки</t>
  </si>
  <si>
    <t>Используемый метод определения НМЦК 
с обоснованием:</t>
  </si>
  <si>
    <t>Метод сопоставимых рыночных цен (в соответствии с приказом МЭР РФ от 02.10.2013 №567)</t>
  </si>
  <si>
    <t>Расчет НМЦК</t>
  </si>
  <si>
    <t>№</t>
  </si>
  <si>
    <t>Наименование товара, услуги (работы)</t>
  </si>
  <si>
    <t>Единица измерения</t>
  </si>
  <si>
    <t>Кол-во</t>
  </si>
  <si>
    <t>Поставщик 1</t>
  </si>
  <si>
    <t>Поставщик 2</t>
  </si>
  <si>
    <t>Поставщик 3</t>
  </si>
  <si>
    <t>Средняя цена с НДС в руб.</t>
  </si>
  <si>
    <t>Среднее квадратичное отклонение</t>
  </si>
  <si>
    <t>ОКПД2</t>
  </si>
  <si>
    <t>Коэффициент вариации (%)</t>
  </si>
  <si>
    <t>НМЦК</t>
  </si>
  <si>
    <t>Цена с НДС в руб.</t>
  </si>
  <si>
    <t>Итого:</t>
  </si>
  <si>
    <t>Контрактный управляющий:</t>
  </si>
  <si>
    <t>(должность)</t>
  </si>
  <si>
    <t>Штука</t>
  </si>
  <si>
    <t>А.Ю. Марказов</t>
  </si>
  <si>
    <t>Заместитель начальника отдела</t>
  </si>
  <si>
    <t>58.29.11.000</t>
  </si>
  <si>
    <t>Astra Linux Special Edition 1.8 («Смоленск») коробочная версия</t>
  </si>
  <si>
    <t>На основании проведенного анализа рынка и расчетов, НМЦК составляет: 45 466,67 рублей.</t>
  </si>
  <si>
    <t>Дата подготовки обоснования НМЦК: 25.05.2026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</si>
</sst>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0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9"/>
      <color indexed="8"/>
      <name val="Calibri"/>
      <family val="2"/>
      <charset val="204"/>
    </font>
    <font>
      <sz val="8"/>
      <color indexed="8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6"/>
      <color indexed="8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2" fontId="1" fillId="0" borderId="0" xfId="0" applyNumberFormat="1" applyFont="1"/>
    <xf numFmtId="2" fontId="0" fillId="0" borderId="0" xfId="0" applyNumberFormat="1"/>
    <xf numFmtId="2" fontId="1" fillId="0" borderId="1" xfId="0" applyNumberFormat="1" applyFont="1" applyBorder="1"/>
    <xf numFmtId="2" fontId="2" fillId="0" borderId="0" xfId="0" applyNumberFormat="1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5" fillId="0" borderId="0" xfId="0" applyFont="1"/>
    <xf numFmtId="2" fontId="6" fillId="0" borderId="0" xfId="0" applyNumberFormat="1" applyFont="1" applyAlignment="1">
      <alignment vertical="top" wrapText="1"/>
    </xf>
    <xf numFmtId="2" fontId="4" fillId="0" borderId="2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2" fontId="0" fillId="0" borderId="5" xfId="0" applyNumberFormat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0" fontId="0" fillId="0" borderId="2" xfId="0" applyBorder="1"/>
    <xf numFmtId="2" fontId="0" fillId="0" borderId="4" xfId="0" applyNumberFormat="1" applyBorder="1"/>
    <xf numFmtId="0" fontId="0" fillId="0" borderId="4" xfId="0" applyBorder="1"/>
    <xf numFmtId="0" fontId="9" fillId="0" borderId="0" xfId="0" applyFont="1"/>
    <xf numFmtId="0" fontId="0" fillId="0" borderId="0" xfId="0" applyAlignment="1">
      <alignment horizontal="right"/>
    </xf>
    <xf numFmtId="2" fontId="3" fillId="0" borderId="6" xfId="0" applyNumberFormat="1" applyFont="1" applyBorder="1" applyAlignment="1">
      <alignment vertical="center" wrapText="1"/>
    </xf>
    <xf numFmtId="0" fontId="3" fillId="0" borderId="6" xfId="0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10" fontId="3" fillId="0" borderId="6" xfId="0" applyNumberFormat="1" applyFont="1" applyBorder="1" applyAlignment="1">
      <alignment horizontal="center" vertical="center" wrapText="1"/>
    </xf>
    <xf numFmtId="164" fontId="1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8" fillId="0" borderId="0" xfId="0" applyFont="1" applyAlignment="1">
      <alignment horizontal="center" wrapText="1"/>
    </xf>
    <xf numFmtId="0" fontId="3" fillId="0" borderId="0" xfId="0" applyFont="1" applyAlignment="1">
      <alignment horizontal="left" vertical="center" wrapText="1"/>
    </xf>
    <xf numFmtId="0" fontId="3" fillId="0" borderId="7" xfId="0" applyFont="1" applyBorder="1" applyAlignment="1">
      <alignment vertical="center" wrapText="1"/>
    </xf>
    <xf numFmtId="0" fontId="3" fillId="0" borderId="8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2" fontId="3" fillId="0" borderId="5" xfId="0" applyNumberFormat="1" applyFont="1" applyBorder="1" applyAlignment="1">
      <alignment vertical="center" wrapText="1"/>
    </xf>
    <xf numFmtId="2" fontId="3" fillId="0" borderId="6" xfId="0" applyNumberFormat="1" applyFont="1" applyBorder="1" applyAlignment="1">
      <alignment vertical="center" wrapText="1"/>
    </xf>
    <xf numFmtId="0" fontId="1" fillId="0" borderId="0" xfId="0" applyFont="1" applyAlignment="1">
      <alignment horizontal="center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65"/>
  <sheetViews>
    <sheetView tabSelected="1" view="pageBreakPreview" topLeftCell="A4" zoomScale="115" zoomScaleNormal="100" workbookViewId="0">
      <selection activeCell="B12" sqref="B12:C12"/>
    </sheetView>
  </sheetViews>
  <sheetFormatPr defaultRowHeight="15" customHeight="1" x14ac:dyDescent="0.25"/>
  <cols>
    <col min="1" max="1" width="7.85546875" bestFit="1" customWidth="1"/>
    <col min="2" max="2" width="20.85546875" bestFit="1" customWidth="1"/>
    <col min="3" max="3" width="17.85546875" bestFit="1" customWidth="1"/>
    <col min="4" max="4" width="17" bestFit="1" customWidth="1"/>
    <col min="5" max="5" width="6.85546875" bestFit="1" customWidth="1"/>
    <col min="6" max="7" width="11.28515625" style="4" bestFit="1" customWidth="1"/>
    <col min="8" max="9" width="11.28515625" style="8" bestFit="1" customWidth="1"/>
    <col min="10" max="10" width="13.42578125" style="4" bestFit="1" customWidth="1"/>
    <col min="11" max="11" width="31.28515625" style="4" bestFit="1" customWidth="1"/>
    <col min="12" max="12" width="26.42578125" style="4" bestFit="1" customWidth="1"/>
    <col min="13" max="13" width="27.7109375" bestFit="1" customWidth="1"/>
    <col min="14" max="14" width="18.42578125" bestFit="1" customWidth="1"/>
  </cols>
  <sheetData>
    <row r="1" spans="1:16" x14ac:dyDescent="0.25">
      <c r="A1" s="1"/>
      <c r="B1" s="1"/>
      <c r="C1" s="1"/>
      <c r="D1" s="1"/>
      <c r="E1" s="1"/>
      <c r="F1" s="12"/>
      <c r="G1" s="12"/>
      <c r="H1" s="12"/>
      <c r="I1" s="12"/>
      <c r="J1" s="12"/>
      <c r="K1" s="12"/>
      <c r="L1" s="12"/>
      <c r="M1" s="21"/>
      <c r="O1" s="20"/>
      <c r="P1" s="20"/>
    </row>
    <row r="2" spans="1:16" x14ac:dyDescent="0.25">
      <c r="A2" s="1"/>
      <c r="B2" s="1"/>
      <c r="C2" s="1"/>
      <c r="D2" s="1"/>
      <c r="E2" s="1"/>
      <c r="F2" s="3"/>
      <c r="G2" s="3"/>
      <c r="H2" s="7"/>
      <c r="I2" s="7"/>
      <c r="J2" s="3"/>
      <c r="K2" s="3"/>
      <c r="L2" s="3"/>
      <c r="O2" s="20"/>
      <c r="P2" s="20"/>
    </row>
    <row r="3" spans="1:16" ht="20.25" x14ac:dyDescent="0.3">
      <c r="A3" s="42" t="s">
        <v>0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O3" s="20"/>
      <c r="P3" s="20"/>
    </row>
    <row r="4" spans="1:16" x14ac:dyDescent="0.25">
      <c r="A4" s="1"/>
      <c r="B4" s="1"/>
      <c r="C4" s="1"/>
      <c r="D4" s="1"/>
      <c r="E4" s="1"/>
      <c r="F4" s="3"/>
      <c r="G4" s="3"/>
      <c r="H4" s="7"/>
      <c r="I4" s="7"/>
      <c r="J4" s="3"/>
      <c r="K4" s="3"/>
      <c r="L4" s="3"/>
      <c r="O4" s="20"/>
      <c r="P4" s="20"/>
    </row>
    <row r="5" spans="1:16" ht="15" customHeight="1" x14ac:dyDescent="0.25">
      <c r="A5" s="54"/>
      <c r="B5" s="54"/>
      <c r="C5" s="54"/>
      <c r="D5" s="54"/>
      <c r="E5" s="54"/>
      <c r="F5" s="54"/>
      <c r="G5" s="54"/>
      <c r="H5" s="54"/>
      <c r="I5" s="54"/>
      <c r="J5" s="54"/>
      <c r="K5" s="54"/>
      <c r="L5" s="54"/>
      <c r="O5" s="20"/>
      <c r="P5" s="20"/>
    </row>
    <row r="6" spans="1:16" x14ac:dyDescent="0.25">
      <c r="A6" s="1"/>
      <c r="B6" s="1"/>
      <c r="C6" s="1"/>
      <c r="D6" s="1"/>
      <c r="E6" s="1"/>
      <c r="F6" s="3"/>
      <c r="G6" s="3"/>
      <c r="H6" s="7"/>
      <c r="I6" s="7"/>
      <c r="J6" s="5"/>
      <c r="K6" s="3"/>
      <c r="L6" s="3"/>
      <c r="O6" s="20"/>
      <c r="P6" s="20"/>
    </row>
    <row r="7" spans="1:16" ht="27" customHeight="1" x14ac:dyDescent="0.25">
      <c r="A7" s="49" t="s">
        <v>1</v>
      </c>
      <c r="B7" s="51"/>
      <c r="C7" s="44"/>
      <c r="D7" s="45"/>
      <c r="E7" s="45"/>
      <c r="F7" s="45"/>
      <c r="G7" s="45"/>
      <c r="H7" s="45"/>
      <c r="I7" s="45"/>
      <c r="J7" s="45"/>
      <c r="K7" s="45"/>
      <c r="L7" s="45"/>
      <c r="M7" s="19"/>
      <c r="O7" s="20"/>
      <c r="P7" s="20"/>
    </row>
    <row r="8" spans="1:16" ht="45" customHeight="1" x14ac:dyDescent="0.25">
      <c r="A8" s="49" t="s">
        <v>2</v>
      </c>
      <c r="B8" s="51"/>
      <c r="C8" s="44" t="s">
        <v>3</v>
      </c>
      <c r="D8" s="45"/>
      <c r="E8" s="45"/>
      <c r="F8" s="45"/>
      <c r="G8" s="45"/>
      <c r="H8" s="45"/>
      <c r="I8" s="45"/>
      <c r="J8" s="45"/>
      <c r="K8" s="45"/>
      <c r="L8" s="45"/>
      <c r="O8" s="20"/>
      <c r="P8" s="20"/>
    </row>
    <row r="9" spans="1:16" ht="42.75" customHeight="1" x14ac:dyDescent="0.25">
      <c r="A9" s="49" t="s">
        <v>4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1"/>
      <c r="M9" s="17"/>
      <c r="O9" s="20"/>
      <c r="P9" s="20"/>
    </row>
    <row r="10" spans="1:16" ht="25.5" customHeight="1" x14ac:dyDescent="0.25">
      <c r="A10" s="40" t="s">
        <v>5</v>
      </c>
      <c r="B10" s="32" t="s">
        <v>6</v>
      </c>
      <c r="C10" s="33"/>
      <c r="D10" s="40" t="s">
        <v>7</v>
      </c>
      <c r="E10" s="52" t="s">
        <v>8</v>
      </c>
      <c r="F10" s="9" t="s">
        <v>9</v>
      </c>
      <c r="G10" s="9" t="s">
        <v>10</v>
      </c>
      <c r="H10" s="9" t="s">
        <v>11</v>
      </c>
      <c r="I10" s="38" t="s">
        <v>12</v>
      </c>
      <c r="J10" s="55" t="s">
        <v>13</v>
      </c>
      <c r="K10" s="57" t="s">
        <v>14</v>
      </c>
      <c r="L10" s="55" t="s">
        <v>15</v>
      </c>
      <c r="M10" s="15" t="s">
        <v>16</v>
      </c>
      <c r="O10" s="20"/>
      <c r="P10" s="20"/>
    </row>
    <row r="11" spans="1:16" ht="40.5" customHeight="1" x14ac:dyDescent="0.25">
      <c r="A11" s="41"/>
      <c r="B11" s="34"/>
      <c r="C11" s="35"/>
      <c r="D11" s="41"/>
      <c r="E11" s="53"/>
      <c r="F11" s="9" t="s">
        <v>17</v>
      </c>
      <c r="G11" s="9" t="s">
        <v>17</v>
      </c>
      <c r="H11" s="9" t="s">
        <v>17</v>
      </c>
      <c r="I11" s="39"/>
      <c r="J11" s="56"/>
      <c r="K11" s="57"/>
      <c r="L11" s="56"/>
      <c r="M11" s="16"/>
      <c r="O11" s="20"/>
      <c r="P11" s="20"/>
    </row>
    <row r="12" spans="1:16" ht="40.5" customHeight="1" x14ac:dyDescent="0.25">
      <c r="A12" s="23">
        <v>1</v>
      </c>
      <c r="B12" s="49" t="s">
        <v>25</v>
      </c>
      <c r="C12" s="51"/>
      <c r="D12" s="10" t="s">
        <v>21</v>
      </c>
      <c r="E12" s="22">
        <v>1</v>
      </c>
      <c r="F12" s="9">
        <v>45000</v>
      </c>
      <c r="G12" s="9">
        <v>45900</v>
      </c>
      <c r="H12" s="9">
        <v>45500</v>
      </c>
      <c r="I12" s="24">
        <f>AVERAGE(F12:H12)</f>
        <v>45466.666666666664</v>
      </c>
      <c r="J12" s="24">
        <f t="shared" ref="J12" si="0" xml:space="preserve"> _xlfn.STDEV.S(F12,G12,H12)</f>
        <v>450.92497528228944</v>
      </c>
      <c r="K12" s="25" t="s">
        <v>24</v>
      </c>
      <c r="L12" s="26">
        <f t="shared" ref="L12" si="1">J12/I12</f>
        <v>9.9177047349477149E-3</v>
      </c>
      <c r="M12" s="16">
        <f t="shared" ref="M12" si="2">E12*I12</f>
        <v>45466.666666666664</v>
      </c>
      <c r="O12" s="20"/>
      <c r="P12" s="20"/>
    </row>
    <row r="13" spans="1:16" ht="15.75" x14ac:dyDescent="0.25">
      <c r="A13" s="47"/>
      <c r="B13" s="47"/>
      <c r="C13" s="47"/>
      <c r="D13" s="47"/>
      <c r="E13" s="47"/>
      <c r="F13" s="47"/>
      <c r="G13" s="47"/>
      <c r="H13" s="47"/>
      <c r="I13" s="47"/>
      <c r="J13" s="48"/>
      <c r="K13" s="18"/>
      <c r="L13" s="14" t="s">
        <v>18</v>
      </c>
      <c r="M13" s="13">
        <f>SUM(M12:M12)</f>
        <v>45466.666666666664</v>
      </c>
      <c r="O13" s="20"/>
      <c r="P13" s="20"/>
    </row>
    <row r="14" spans="1:16" ht="33.75" customHeight="1" x14ac:dyDescent="0.25">
      <c r="A14" s="46" t="s">
        <v>26</v>
      </c>
      <c r="B14" s="46"/>
      <c r="C14" s="46"/>
      <c r="D14" s="46"/>
      <c r="E14" s="46"/>
      <c r="F14" s="46"/>
      <c r="G14" s="46"/>
      <c r="H14" s="46"/>
      <c r="I14" s="46"/>
      <c r="J14" s="46"/>
      <c r="K14" s="41"/>
      <c r="L14" s="46"/>
      <c r="M14" s="17"/>
      <c r="O14" s="20"/>
      <c r="P14" s="20"/>
    </row>
    <row r="15" spans="1:16" ht="15" customHeight="1" x14ac:dyDescent="0.25">
      <c r="A15" s="31"/>
      <c r="B15" s="31"/>
      <c r="C15" s="31"/>
      <c r="D15" s="31"/>
      <c r="E15" s="31"/>
      <c r="F15" s="31"/>
      <c r="G15" s="31"/>
      <c r="H15" s="31"/>
      <c r="I15" s="31"/>
      <c r="J15" s="31"/>
      <c r="K15" s="31"/>
      <c r="L15" s="31"/>
      <c r="O15" s="20"/>
      <c r="P15" s="20"/>
    </row>
    <row r="16" spans="1:16" x14ac:dyDescent="0.25">
      <c r="A16" s="43" t="s">
        <v>27</v>
      </c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O16" s="20"/>
      <c r="P16" s="20"/>
    </row>
    <row r="17" spans="1:16" ht="37.5" customHeight="1" x14ac:dyDescent="0.25">
      <c r="A17" s="1"/>
      <c r="B17" s="1"/>
      <c r="C17" s="1"/>
      <c r="D17" s="1"/>
      <c r="E17" s="1"/>
      <c r="F17" s="3"/>
      <c r="G17" s="27"/>
      <c r="H17" s="28"/>
      <c r="I17" s="7"/>
      <c r="J17" s="3"/>
      <c r="K17" s="3"/>
      <c r="L17" s="3"/>
      <c r="O17" s="20"/>
      <c r="P17" s="20"/>
    </row>
    <row r="18" spans="1:16" ht="31.5" customHeight="1" thickBot="1" x14ac:dyDescent="0.3">
      <c r="A18" s="36" t="s">
        <v>19</v>
      </c>
      <c r="B18" s="36"/>
      <c r="C18" s="30"/>
      <c r="D18" s="30"/>
      <c r="E18" s="11" t="s">
        <v>22</v>
      </c>
      <c r="F18"/>
      <c r="G18" s="27"/>
      <c r="H18"/>
      <c r="I18"/>
      <c r="J18"/>
      <c r="K18"/>
      <c r="L18"/>
      <c r="O18" s="20"/>
      <c r="P18" s="20"/>
    </row>
    <row r="19" spans="1:16" ht="24" customHeight="1" thickBot="1" x14ac:dyDescent="0.3">
      <c r="A19" s="37" t="s">
        <v>23</v>
      </c>
      <c r="B19" s="37"/>
      <c r="C19" s="11"/>
      <c r="D19" s="11"/>
      <c r="E19" s="11"/>
      <c r="F19"/>
      <c r="G19" s="27"/>
      <c r="H19"/>
      <c r="I19"/>
      <c r="J19"/>
      <c r="K19"/>
      <c r="L19"/>
      <c r="O19" s="20"/>
      <c r="P19" s="20"/>
    </row>
    <row r="20" spans="1:16" ht="30.75" customHeight="1" x14ac:dyDescent="0.25">
      <c r="A20" s="29" t="s">
        <v>20</v>
      </c>
      <c r="B20" s="29"/>
      <c r="C20" s="11"/>
      <c r="D20" s="11"/>
      <c r="E20" s="11"/>
      <c r="F20"/>
      <c r="G20"/>
      <c r="H20"/>
      <c r="I20"/>
      <c r="J20"/>
      <c r="K20"/>
      <c r="L20"/>
      <c r="O20" s="20"/>
      <c r="P20" s="20"/>
    </row>
    <row r="21" spans="1:16" x14ac:dyDescent="0.25">
      <c r="A21" s="2"/>
      <c r="B21" s="2"/>
      <c r="H21" s="6"/>
      <c r="I21" s="6"/>
      <c r="J21" s="3"/>
      <c r="K21" s="3"/>
      <c r="L21" s="3"/>
      <c r="O21" s="20"/>
      <c r="P21" s="20"/>
    </row>
    <row r="22" spans="1:16" x14ac:dyDescent="0.25">
      <c r="A22" s="2"/>
      <c r="B22" s="2"/>
      <c r="H22" s="6"/>
      <c r="I22" s="6"/>
      <c r="J22" s="3"/>
      <c r="K22" s="3"/>
      <c r="L22" s="3"/>
      <c r="O22" s="20"/>
      <c r="P22" s="20"/>
    </row>
    <row r="23" spans="1:16" x14ac:dyDescent="0.25">
      <c r="A23" s="2"/>
      <c r="B23" s="2"/>
      <c r="H23" s="6"/>
      <c r="I23" s="6"/>
      <c r="J23" s="3"/>
      <c r="K23" s="3"/>
      <c r="L23" s="3"/>
      <c r="O23" s="20"/>
      <c r="P23" s="20"/>
    </row>
    <row r="24" spans="1:16" x14ac:dyDescent="0.25">
      <c r="A24" s="2"/>
      <c r="B24" s="2"/>
      <c r="H24" s="6"/>
      <c r="I24" s="6"/>
      <c r="J24" s="3"/>
      <c r="K24" s="3"/>
      <c r="L24" s="3"/>
      <c r="O24" s="20"/>
      <c r="P24" s="20"/>
    </row>
    <row r="25" spans="1:16" x14ac:dyDescent="0.25">
      <c r="A25" s="2"/>
      <c r="B25" s="2"/>
      <c r="H25" s="6"/>
      <c r="I25" s="6"/>
      <c r="J25" s="3"/>
      <c r="K25" s="3"/>
      <c r="L25" s="3"/>
      <c r="O25" s="20"/>
      <c r="P25" s="20"/>
    </row>
    <row r="26" spans="1:16" x14ac:dyDescent="0.25">
      <c r="A26" s="2"/>
      <c r="B26" s="2"/>
      <c r="H26" s="6"/>
      <c r="I26" s="6"/>
      <c r="J26" s="3"/>
      <c r="K26" s="3"/>
      <c r="L26" s="3"/>
      <c r="O26" s="20"/>
      <c r="P26" s="20"/>
    </row>
    <row r="27" spans="1:16" x14ac:dyDescent="0.25">
      <c r="A27" s="2"/>
      <c r="B27" s="2"/>
      <c r="H27" s="6"/>
      <c r="I27" s="6"/>
      <c r="J27" s="3"/>
      <c r="K27" s="3"/>
      <c r="L27" s="3"/>
      <c r="O27" s="20"/>
      <c r="P27" s="20"/>
    </row>
    <row r="28" spans="1:16" x14ac:dyDescent="0.25">
      <c r="A28" s="2"/>
      <c r="B28" s="2"/>
      <c r="H28" s="6"/>
      <c r="I28" s="6"/>
      <c r="J28" s="3"/>
      <c r="K28" s="3"/>
      <c r="L28" s="3"/>
      <c r="O28" s="20"/>
      <c r="P28" s="20"/>
    </row>
    <row r="29" spans="1:16" x14ac:dyDescent="0.25">
      <c r="A29" s="2"/>
      <c r="B29" s="2"/>
      <c r="J29" s="3"/>
      <c r="K29" s="3"/>
      <c r="L29" s="3"/>
      <c r="O29" s="20"/>
      <c r="P29" s="20"/>
    </row>
    <row r="30" spans="1:16" x14ac:dyDescent="0.25">
      <c r="A30" s="1"/>
      <c r="B30" s="1"/>
      <c r="C30" s="1"/>
      <c r="D30" s="1"/>
      <c r="E30" s="1"/>
      <c r="F30" s="3"/>
      <c r="G30" s="3"/>
      <c r="H30" s="7"/>
      <c r="I30" s="7"/>
      <c r="J30" s="3"/>
      <c r="K30" s="3"/>
      <c r="L30" s="3"/>
      <c r="O30" s="20"/>
      <c r="P30" s="20"/>
    </row>
    <row r="31" spans="1:16" x14ac:dyDescent="0.25">
      <c r="A31" s="1"/>
      <c r="B31" s="1"/>
      <c r="C31" s="1"/>
      <c r="D31" s="1"/>
      <c r="E31" s="1"/>
      <c r="F31" s="3"/>
      <c r="G31" s="3"/>
      <c r="H31" s="7"/>
      <c r="I31" s="7"/>
      <c r="J31" s="3"/>
      <c r="K31" s="3"/>
      <c r="L31" s="3"/>
      <c r="O31" s="20"/>
      <c r="P31" s="20"/>
    </row>
    <row r="32" spans="1:16" x14ac:dyDescent="0.25">
      <c r="A32" s="1"/>
      <c r="B32" s="1"/>
      <c r="C32" s="1"/>
      <c r="D32" s="1"/>
      <c r="E32" s="1"/>
      <c r="F32" s="3"/>
      <c r="G32" s="3"/>
      <c r="H32" s="7"/>
      <c r="I32" s="7"/>
      <c r="J32" s="3"/>
      <c r="K32" s="3"/>
      <c r="L32" s="3"/>
      <c r="O32" s="20"/>
      <c r="P32" s="20"/>
    </row>
    <row r="33" spans="1:16" x14ac:dyDescent="0.25">
      <c r="A33" s="1"/>
      <c r="B33" s="1"/>
      <c r="C33" s="1"/>
      <c r="D33" s="1"/>
      <c r="E33" s="1"/>
      <c r="F33" s="3"/>
      <c r="G33" s="3"/>
      <c r="H33" s="7"/>
      <c r="I33" s="7"/>
      <c r="J33" s="3"/>
      <c r="K33" s="3"/>
      <c r="L33" s="3"/>
      <c r="O33" s="20"/>
      <c r="P33" s="20"/>
    </row>
    <row r="34" spans="1:16" x14ac:dyDescent="0.25">
      <c r="A34" s="1"/>
      <c r="B34" s="1"/>
      <c r="C34" s="1"/>
      <c r="D34" s="1"/>
      <c r="E34" s="1"/>
      <c r="F34" s="3"/>
      <c r="G34" s="3"/>
      <c r="H34" s="7"/>
      <c r="I34" s="7"/>
      <c r="J34" s="3"/>
      <c r="K34" s="3"/>
      <c r="L34" s="3"/>
      <c r="O34" s="20"/>
      <c r="P34" s="20"/>
    </row>
    <row r="35" spans="1:16" x14ac:dyDescent="0.25">
      <c r="A35" s="1"/>
      <c r="B35" s="1"/>
      <c r="C35" s="1"/>
      <c r="D35" s="1"/>
      <c r="E35" s="1"/>
      <c r="F35" s="3"/>
      <c r="G35" s="3"/>
      <c r="H35" s="7"/>
      <c r="I35" s="7"/>
      <c r="J35" s="3"/>
      <c r="K35" s="3"/>
      <c r="L35" s="3"/>
      <c r="O35" s="20"/>
      <c r="P35" s="20"/>
    </row>
    <row r="36" spans="1:16" x14ac:dyDescent="0.25">
      <c r="A36" s="1"/>
      <c r="B36" s="1"/>
      <c r="C36" s="1"/>
      <c r="D36" s="1"/>
      <c r="E36" s="1"/>
      <c r="F36" s="3"/>
      <c r="G36" s="3"/>
      <c r="H36" s="7"/>
      <c r="I36" s="7"/>
      <c r="J36" s="3"/>
      <c r="K36" s="3"/>
      <c r="L36" s="3"/>
      <c r="O36" s="20"/>
      <c r="P36" s="20"/>
    </row>
    <row r="37" spans="1:16" x14ac:dyDescent="0.25">
      <c r="A37" s="1"/>
      <c r="B37" s="1"/>
      <c r="C37" s="1"/>
      <c r="D37" s="1"/>
      <c r="E37" s="1"/>
      <c r="F37" s="3"/>
      <c r="G37" s="3"/>
      <c r="H37" s="7"/>
      <c r="I37" s="7"/>
      <c r="J37" s="3"/>
      <c r="K37" s="3"/>
      <c r="L37" s="3"/>
      <c r="O37" s="20"/>
      <c r="P37" s="20"/>
    </row>
    <row r="38" spans="1:16" x14ac:dyDescent="0.25">
      <c r="A38" s="1"/>
      <c r="B38" s="1"/>
      <c r="C38" s="1"/>
      <c r="D38" s="1"/>
      <c r="E38" s="1"/>
      <c r="F38" s="3"/>
      <c r="G38" s="3"/>
      <c r="H38" s="7"/>
      <c r="I38" s="7"/>
      <c r="J38" s="3"/>
      <c r="K38" s="3"/>
      <c r="L38" s="3"/>
      <c r="O38" s="20"/>
      <c r="P38" s="20"/>
    </row>
    <row r="39" spans="1:16" x14ac:dyDescent="0.25">
      <c r="A39" s="1"/>
      <c r="B39" s="1"/>
      <c r="C39" s="1"/>
      <c r="D39" s="1"/>
      <c r="E39" s="1"/>
      <c r="F39" s="3"/>
      <c r="G39" s="3"/>
      <c r="H39" s="7"/>
      <c r="I39" s="7"/>
      <c r="J39" s="3"/>
      <c r="K39" s="3"/>
      <c r="L39" s="3"/>
      <c r="O39" s="20"/>
      <c r="P39" s="20"/>
    </row>
    <row r="40" spans="1:16" x14ac:dyDescent="0.25">
      <c r="A40" s="1"/>
      <c r="B40" s="1"/>
      <c r="C40" s="1"/>
      <c r="D40" s="1"/>
      <c r="E40" s="1"/>
      <c r="F40" s="3"/>
      <c r="G40" s="3"/>
      <c r="H40" s="7"/>
      <c r="I40" s="7"/>
      <c r="J40" s="3"/>
      <c r="K40" s="3"/>
      <c r="L40" s="3"/>
      <c r="O40" s="20"/>
      <c r="P40" s="20"/>
    </row>
    <row r="41" spans="1:16" x14ac:dyDescent="0.25">
      <c r="A41" s="1"/>
      <c r="B41" s="1"/>
      <c r="C41" s="1"/>
      <c r="D41" s="1"/>
      <c r="E41" s="1"/>
      <c r="F41" s="3"/>
      <c r="G41" s="3"/>
      <c r="H41" s="7"/>
      <c r="I41" s="7"/>
      <c r="J41" s="3"/>
      <c r="K41" s="3"/>
      <c r="L41" s="3"/>
      <c r="O41" s="20"/>
      <c r="P41" s="20"/>
    </row>
    <row r="42" spans="1:16" x14ac:dyDescent="0.25">
      <c r="A42" s="1"/>
      <c r="B42" s="1"/>
      <c r="C42" s="1"/>
      <c r="D42" s="1"/>
      <c r="E42" s="1"/>
      <c r="F42" s="3"/>
      <c r="G42" s="3"/>
      <c r="H42" s="7"/>
      <c r="I42" s="7"/>
      <c r="J42" s="3"/>
      <c r="K42" s="3"/>
      <c r="L42" s="3"/>
      <c r="O42" s="20"/>
      <c r="P42" s="20"/>
    </row>
    <row r="43" spans="1:16" x14ac:dyDescent="0.25">
      <c r="A43" s="1"/>
      <c r="B43" s="1"/>
      <c r="C43" s="1"/>
      <c r="D43" s="1"/>
      <c r="E43" s="1"/>
      <c r="F43" s="3"/>
      <c r="G43" s="3"/>
      <c r="H43" s="7"/>
      <c r="I43" s="7"/>
      <c r="J43" s="3"/>
      <c r="K43" s="3"/>
      <c r="L43" s="3"/>
      <c r="O43" s="20"/>
      <c r="P43" s="20"/>
    </row>
    <row r="44" spans="1:16" x14ac:dyDescent="0.25">
      <c r="A44" s="1"/>
      <c r="B44" s="1"/>
      <c r="C44" s="1"/>
      <c r="D44" s="1"/>
      <c r="E44" s="1"/>
      <c r="F44" s="3"/>
      <c r="G44" s="3"/>
      <c r="H44" s="7"/>
      <c r="I44" s="7"/>
      <c r="J44" s="3"/>
      <c r="K44" s="3"/>
      <c r="L44" s="3"/>
      <c r="O44" s="20"/>
      <c r="P44" s="20"/>
    </row>
    <row r="45" spans="1:16" x14ac:dyDescent="0.25">
      <c r="A45" s="1"/>
      <c r="B45" s="1"/>
      <c r="C45" s="1"/>
      <c r="D45" s="1"/>
      <c r="E45" s="1"/>
      <c r="F45" s="3"/>
      <c r="G45" s="3"/>
      <c r="H45" s="7"/>
      <c r="I45" s="7"/>
      <c r="J45" s="3"/>
      <c r="K45" s="3"/>
      <c r="L45" s="3"/>
      <c r="O45" s="20"/>
      <c r="P45" s="20"/>
    </row>
    <row r="46" spans="1:16" x14ac:dyDescent="0.25">
      <c r="A46" s="1"/>
      <c r="B46" s="1"/>
      <c r="C46" s="1"/>
      <c r="D46" s="1"/>
      <c r="E46" s="1"/>
      <c r="F46" s="3"/>
      <c r="G46" s="3"/>
      <c r="H46" s="7"/>
      <c r="I46" s="7"/>
      <c r="J46" s="3"/>
      <c r="K46" s="3"/>
      <c r="L46" s="3"/>
      <c r="O46" s="20"/>
      <c r="P46" s="20"/>
    </row>
    <row r="47" spans="1:16" x14ac:dyDescent="0.25">
      <c r="A47" s="1"/>
      <c r="B47" s="1"/>
      <c r="C47" s="1"/>
      <c r="D47" s="1"/>
      <c r="E47" s="1"/>
      <c r="F47" s="3"/>
      <c r="G47" s="3"/>
      <c r="H47" s="7"/>
      <c r="I47" s="7"/>
      <c r="J47" s="3"/>
      <c r="K47" s="3"/>
      <c r="L47" s="3"/>
      <c r="O47" s="20"/>
      <c r="P47" s="20"/>
    </row>
    <row r="48" spans="1:16" x14ac:dyDescent="0.25">
      <c r="A48" s="1"/>
      <c r="B48" s="1"/>
      <c r="C48" s="1"/>
      <c r="D48" s="1"/>
      <c r="E48" s="1"/>
      <c r="F48" s="3"/>
      <c r="G48" s="3"/>
      <c r="H48" s="7"/>
      <c r="I48" s="7"/>
      <c r="J48" s="3"/>
      <c r="K48" s="3"/>
      <c r="L48" s="3"/>
      <c r="O48" s="20"/>
      <c r="P48" s="20"/>
    </row>
    <row r="49" spans="1:16" x14ac:dyDescent="0.25">
      <c r="A49" s="1"/>
      <c r="B49" s="1"/>
      <c r="C49" s="1"/>
      <c r="D49" s="1"/>
      <c r="E49" s="1"/>
      <c r="F49" s="3"/>
      <c r="G49" s="3"/>
      <c r="H49" s="7"/>
      <c r="I49" s="7"/>
      <c r="J49" s="3"/>
      <c r="K49" s="3"/>
      <c r="L49" s="3"/>
      <c r="O49" s="20"/>
      <c r="P49" s="20"/>
    </row>
    <row r="50" spans="1:16" x14ac:dyDescent="0.25">
      <c r="A50" s="1"/>
      <c r="B50" s="1"/>
      <c r="C50" s="1"/>
      <c r="D50" s="1"/>
      <c r="E50" s="1"/>
      <c r="F50" s="3"/>
      <c r="G50" s="3"/>
      <c r="H50" s="7"/>
      <c r="I50" s="7"/>
      <c r="J50" s="3"/>
      <c r="K50" s="3"/>
      <c r="L50" s="3"/>
      <c r="O50" s="20"/>
      <c r="P50" s="20"/>
    </row>
    <row r="51" spans="1:16" x14ac:dyDescent="0.25">
      <c r="A51" s="1"/>
      <c r="B51" s="1"/>
      <c r="C51" s="1"/>
      <c r="D51" s="1"/>
      <c r="E51" s="1"/>
      <c r="F51" s="3"/>
      <c r="G51" s="3"/>
      <c r="H51" s="7"/>
      <c r="I51" s="7"/>
      <c r="J51" s="3"/>
      <c r="K51" s="3"/>
      <c r="L51" s="3"/>
      <c r="O51" s="20"/>
      <c r="P51" s="20"/>
    </row>
    <row r="52" spans="1:16" x14ac:dyDescent="0.25">
      <c r="A52" s="1"/>
      <c r="B52" s="1"/>
      <c r="C52" s="1"/>
      <c r="D52" s="1"/>
      <c r="E52" s="1"/>
      <c r="F52" s="3"/>
      <c r="G52" s="3"/>
      <c r="H52" s="7"/>
      <c r="I52" s="7"/>
      <c r="J52" s="3"/>
      <c r="K52" s="3"/>
      <c r="L52" s="3"/>
      <c r="O52" s="20"/>
      <c r="P52" s="20"/>
    </row>
    <row r="53" spans="1:16" x14ac:dyDescent="0.25">
      <c r="A53" s="1"/>
      <c r="B53" s="1"/>
      <c r="C53" s="1"/>
      <c r="D53" s="1"/>
      <c r="E53" s="1"/>
      <c r="F53" s="3"/>
      <c r="G53" s="3"/>
      <c r="H53" s="7"/>
      <c r="I53" s="7"/>
      <c r="J53" s="3"/>
      <c r="K53" s="3"/>
      <c r="L53" s="3"/>
      <c r="O53" s="20"/>
      <c r="P53" s="20"/>
    </row>
    <row r="54" spans="1:16" x14ac:dyDescent="0.25">
      <c r="A54" s="1"/>
      <c r="B54" s="1"/>
      <c r="C54" s="1"/>
      <c r="D54" s="1"/>
      <c r="E54" s="1"/>
      <c r="F54" s="3"/>
      <c r="G54" s="3"/>
      <c r="H54" s="7"/>
      <c r="I54" s="7"/>
      <c r="J54" s="3"/>
      <c r="K54" s="3"/>
      <c r="L54" s="3"/>
      <c r="O54" s="20"/>
      <c r="P54" s="20"/>
    </row>
    <row r="55" spans="1:16" x14ac:dyDescent="0.25">
      <c r="A55" s="1"/>
      <c r="B55" s="1"/>
      <c r="C55" s="1"/>
      <c r="D55" s="1"/>
      <c r="E55" s="1"/>
      <c r="F55" s="3"/>
      <c r="G55" s="3"/>
      <c r="H55" s="7"/>
      <c r="I55" s="7"/>
      <c r="J55" s="3"/>
      <c r="K55" s="3"/>
      <c r="L55" s="3"/>
      <c r="O55" s="20"/>
      <c r="P55" s="20"/>
    </row>
    <row r="56" spans="1:16" x14ac:dyDescent="0.25">
      <c r="A56" s="1"/>
      <c r="B56" s="1"/>
      <c r="C56" s="1"/>
      <c r="D56" s="1"/>
      <c r="E56" s="1"/>
      <c r="F56" s="3"/>
      <c r="G56" s="3"/>
      <c r="H56" s="7"/>
      <c r="I56" s="7"/>
      <c r="J56" s="3"/>
      <c r="K56" s="3"/>
      <c r="L56" s="3"/>
      <c r="O56" s="20"/>
      <c r="P56" s="20"/>
    </row>
    <row r="57" spans="1:16" x14ac:dyDescent="0.25">
      <c r="A57" s="1"/>
      <c r="B57" s="1"/>
      <c r="C57" s="1"/>
      <c r="D57" s="1"/>
      <c r="E57" s="1"/>
      <c r="F57" s="3"/>
      <c r="G57" s="3"/>
      <c r="H57" s="7"/>
      <c r="I57" s="7"/>
      <c r="J57" s="3"/>
      <c r="K57" s="3"/>
      <c r="L57" s="3"/>
      <c r="O57" s="20"/>
      <c r="P57" s="20"/>
    </row>
    <row r="58" spans="1:16" x14ac:dyDescent="0.25">
      <c r="A58" s="1"/>
      <c r="B58" s="1"/>
      <c r="C58" s="1"/>
      <c r="D58" s="1"/>
      <c r="E58" s="1"/>
      <c r="F58" s="3"/>
      <c r="G58" s="3"/>
      <c r="H58" s="7"/>
      <c r="I58" s="7"/>
      <c r="J58" s="3"/>
      <c r="K58" s="3"/>
      <c r="L58" s="3"/>
      <c r="O58" s="20"/>
      <c r="P58" s="20"/>
    </row>
    <row r="59" spans="1:16" x14ac:dyDescent="0.25">
      <c r="A59" s="1"/>
      <c r="B59" s="1"/>
      <c r="C59" s="1"/>
      <c r="D59" s="1"/>
      <c r="E59" s="1"/>
      <c r="F59" s="3"/>
      <c r="G59" s="3"/>
      <c r="H59" s="7"/>
      <c r="I59" s="7"/>
      <c r="J59" s="3"/>
      <c r="K59" s="3"/>
      <c r="L59" s="3"/>
      <c r="O59" s="20"/>
      <c r="P59" s="20"/>
    </row>
    <row r="60" spans="1:16" x14ac:dyDescent="0.25">
      <c r="A60" s="1"/>
      <c r="B60" s="1"/>
      <c r="C60" s="1"/>
      <c r="D60" s="1"/>
      <c r="E60" s="1"/>
      <c r="F60" s="3"/>
      <c r="G60" s="3"/>
      <c r="H60" s="7"/>
      <c r="I60" s="7"/>
      <c r="J60" s="3"/>
      <c r="K60" s="3"/>
      <c r="L60" s="3"/>
      <c r="O60" s="20"/>
      <c r="P60" s="20"/>
    </row>
    <row r="61" spans="1:16" x14ac:dyDescent="0.25">
      <c r="A61" s="1"/>
      <c r="B61" s="1"/>
      <c r="C61" s="1"/>
      <c r="D61" s="1"/>
      <c r="E61" s="1"/>
      <c r="F61" s="3"/>
      <c r="G61" s="3"/>
      <c r="H61" s="7"/>
      <c r="I61" s="7"/>
      <c r="J61" s="3"/>
      <c r="K61" s="3"/>
      <c r="L61" s="3"/>
      <c r="O61" s="20"/>
      <c r="P61" s="20"/>
    </row>
    <row r="62" spans="1:16" x14ac:dyDescent="0.25">
      <c r="A62" s="1"/>
      <c r="B62" s="1"/>
      <c r="C62" s="1"/>
      <c r="D62" s="1"/>
      <c r="E62" s="1"/>
      <c r="F62" s="3"/>
      <c r="G62" s="3"/>
      <c r="H62" s="7"/>
      <c r="I62" s="7"/>
      <c r="J62" s="3"/>
      <c r="K62" s="3"/>
      <c r="L62" s="3"/>
      <c r="O62" s="20"/>
      <c r="P62" s="20"/>
    </row>
    <row r="63" spans="1:16" x14ac:dyDescent="0.25">
      <c r="A63" s="1"/>
      <c r="B63" s="1"/>
      <c r="C63" s="1"/>
      <c r="D63" s="1"/>
      <c r="E63" s="1"/>
      <c r="F63" s="3"/>
      <c r="G63" s="3"/>
      <c r="H63" s="7"/>
      <c r="I63" s="7"/>
      <c r="J63" s="3"/>
      <c r="K63" s="3"/>
      <c r="L63" s="3"/>
      <c r="O63" s="20"/>
      <c r="P63" s="20"/>
    </row>
    <row r="64" spans="1:16" x14ac:dyDescent="0.25">
      <c r="A64" s="1"/>
      <c r="B64" s="1"/>
      <c r="C64" s="1"/>
      <c r="D64" s="1"/>
      <c r="E64" s="1"/>
      <c r="F64" s="3"/>
      <c r="G64" s="3"/>
      <c r="H64" s="7"/>
      <c r="I64" s="7"/>
      <c r="J64" s="3"/>
      <c r="K64" s="3"/>
      <c r="L64" s="3"/>
      <c r="O64" s="20"/>
      <c r="P64" s="20"/>
    </row>
    <row r="65" spans="15:16" x14ac:dyDescent="0.25">
      <c r="O65" s="20"/>
      <c r="P65" s="20"/>
    </row>
  </sheetData>
  <mergeCells count="24">
    <mergeCell ref="A3:L3"/>
    <mergeCell ref="A16:L16"/>
    <mergeCell ref="C7:L7"/>
    <mergeCell ref="C8:L8"/>
    <mergeCell ref="A14:L14"/>
    <mergeCell ref="A13:J13"/>
    <mergeCell ref="A9:L9"/>
    <mergeCell ref="D10:D11"/>
    <mergeCell ref="E10:E11"/>
    <mergeCell ref="A5:L5"/>
    <mergeCell ref="J10:J11"/>
    <mergeCell ref="L10:L11"/>
    <mergeCell ref="A7:B7"/>
    <mergeCell ref="A8:B8"/>
    <mergeCell ref="K10:K11"/>
    <mergeCell ref="B12:C12"/>
    <mergeCell ref="A20:B20"/>
    <mergeCell ref="C18:D18"/>
    <mergeCell ref="A15:L15"/>
    <mergeCell ref="B10:C11"/>
    <mergeCell ref="A18:B18"/>
    <mergeCell ref="A19:B19"/>
    <mergeCell ref="I10:I11"/>
    <mergeCell ref="A10:A11"/>
  </mergeCells>
  <pageMargins left="0.23622047244094491" right="0.23622047244094491" top="4.5289855072463768E-2" bottom="0.20833333333333334" header="0.31496062992125984" footer="0.31496062992125984"/>
  <pageSetup paperSize="9" scale="66" orientation="landscape" useFirstPageNumber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Normal="100" workbookViewId="0"/>
  </sheetViews>
  <sheetFormatPr defaultRowHeight="15" customHeight="1" x14ac:dyDescent="0.25"/>
  <sheetData/>
  <pageMargins left="0.7" right="0.7" top="0.75" bottom="0.75" header="0.5" footer="0.5"/>
  <pageSetup paperSize="9" scale="0" firstPageNumber="0" fitToWidth="0" fitToHeight="0" pageOrder="overThenDown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Марказов Андрей Юрьевич</cp:lastModifiedBy>
  <dcterms:created xsi:type="dcterms:W3CDTF">2022-07-13T06:49:09Z</dcterms:created>
  <dcterms:modified xsi:type="dcterms:W3CDTF">2026-05-26T01:12:08Z</dcterms:modified>
</cp:coreProperties>
</file>