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'!$B$1:$J$11</definedName>
  </definedNames>
  <calcPr calcId="162913"/>
</workbook>
</file>

<file path=xl/calcChain.xml><?xml version="1.0" encoding="utf-8"?>
<calcChain xmlns="http://schemas.openxmlformats.org/spreadsheetml/2006/main">
  <c r="H6" i="2" l="1"/>
  <c r="F6" i="2"/>
  <c r="J6" i="2" s="1"/>
  <c r="H5" i="2"/>
  <c r="H4" i="2"/>
  <c r="H3" i="2"/>
  <c r="F5" i="2"/>
  <c r="J5" i="2" s="1"/>
  <c r="F4" i="2"/>
  <c r="J4" i="2" s="1"/>
  <c r="F3" i="2"/>
  <c r="J3" i="2" s="1"/>
  <c r="J7" i="2" l="1"/>
  <c r="I5" i="2"/>
  <c r="I6" i="2"/>
  <c r="I4" i="2"/>
  <c r="I3" i="2"/>
</calcChain>
</file>

<file path=xl/sharedStrings.xml><?xml version="1.0" encoding="utf-8"?>
<sst xmlns="http://schemas.openxmlformats.org/spreadsheetml/2006/main" count="18" uniqueCount="16">
  <si>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</si>
  <si>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</si>
  <si>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</si>
  <si>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</si>
  <si>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</si>
  <si>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</si>
  <si>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</si>
  <si>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</si>
  <si>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</si>
  <si>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</si>
  <si>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</si>
  <si>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Omnia RU777 - DWC, слуховой аппарат</t>
  </si>
  <si>
    <t>Omnia RU477 - DWC, слуховой аппарат</t>
  </si>
  <si>
    <t xml:space="preserve">Зарядное устройство Desktop C-3 GEN, CFF70
</t>
  </si>
  <si>
    <t>Key KE 277-DW, слуховой аппарат</t>
  </si>
  <si>
    <t>от 22.05.26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</si>
</sst>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selection activeCell="D18" sqref="D18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2" t="s">
        <v>10</v>
      </c>
      <c r="B1" s="20" t="s">
        <v>0</v>
      </c>
      <c r="C1" s="12" t="s">
        <v>1</v>
      </c>
      <c r="D1" s="12" t="s">
        <v>2</v>
      </c>
      <c r="E1" s="12" t="s">
        <v>3</v>
      </c>
      <c r="F1" s="21" t="s">
        <v>5</v>
      </c>
      <c r="G1" s="21" t="s">
        <v>9</v>
      </c>
      <c r="H1" s="21" t="s">
        <v>6</v>
      </c>
      <c r="I1" s="21" t="s">
        <v>7</v>
      </c>
      <c r="J1" s="21" t="s">
        <v>4</v>
      </c>
    </row>
    <row r="2" spans="1:12" x14ac:dyDescent="0.2">
      <c r="A2" s="23"/>
      <c r="B2" s="20"/>
      <c r="C2" s="3" t="s">
        <v>15</v>
      </c>
      <c r="D2" s="3" t="s">
        <v>15</v>
      </c>
      <c r="E2" s="3" t="s">
        <v>15</v>
      </c>
      <c r="F2" s="21"/>
      <c r="G2" s="21"/>
      <c r="H2" s="21"/>
      <c r="I2" s="21"/>
      <c r="J2" s="21"/>
    </row>
    <row r="3" spans="1:12" ht="24" x14ac:dyDescent="0.2">
      <c r="A3" s="14">
        <v>1</v>
      </c>
      <c r="B3" s="15" t="s">
        <v>11</v>
      </c>
      <c r="C3" s="4">
        <v>59000</v>
      </c>
      <c r="D3" s="4">
        <v>61700</v>
      </c>
      <c r="E3" s="4">
        <v>61360</v>
      </c>
      <c r="F3" s="4">
        <f t="shared" ref="F3:F6" si="0">ROUND(AVERAGE(C3:E3),2)</f>
        <v>60686.67</v>
      </c>
      <c r="G3" s="5">
        <v>2</v>
      </c>
      <c r="H3" s="4">
        <f t="shared" ref="H3:H6" si="1">STDEV(C3:E3)</f>
        <v>1470.5554506149481</v>
      </c>
      <c r="I3" s="6">
        <f t="shared" ref="I3:I6" si="2">H3/F3</f>
        <v>2.4231935128669082E-2</v>
      </c>
      <c r="J3" s="7">
        <f t="shared" ref="J3:J6" si="3">F3*G3</f>
        <v>121373.34</v>
      </c>
      <c r="K3" s="8"/>
      <c r="L3" s="9"/>
    </row>
    <row r="4" spans="1:12" ht="24" x14ac:dyDescent="0.2">
      <c r="A4" s="14">
        <v>2</v>
      </c>
      <c r="B4" s="15" t="s">
        <v>12</v>
      </c>
      <c r="C4" s="4">
        <v>28500</v>
      </c>
      <c r="D4" s="4">
        <v>30200</v>
      </c>
      <c r="E4" s="4">
        <v>9640</v>
      </c>
      <c r="F4" s="4">
        <f t="shared" si="0"/>
        <v>22780</v>
      </c>
      <c r="G4" s="5">
        <v>4</v>
      </c>
      <c r="H4" s="4">
        <f t="shared" si="1"/>
        <v>11411.275125944514</v>
      </c>
      <c r="I4" s="6">
        <f t="shared" si="2"/>
        <v>0.50093393880353443</v>
      </c>
      <c r="J4" s="7">
        <f t="shared" si="3"/>
        <v>91120</v>
      </c>
      <c r="K4" s="8"/>
      <c r="L4" s="9"/>
    </row>
    <row r="5" spans="1:12" ht="15" customHeight="1" x14ac:dyDescent="0.2">
      <c r="A5" s="14">
        <v>3</v>
      </c>
      <c r="B5" s="16" t="s">
        <v>13</v>
      </c>
      <c r="C5" s="4">
        <v>15408</v>
      </c>
      <c r="D5" s="4">
        <v>16340</v>
      </c>
      <c r="E5" s="4">
        <v>6020</v>
      </c>
      <c r="F5" s="4">
        <f t="shared" si="0"/>
        <v>12589.33</v>
      </c>
      <c r="G5" s="5">
        <v>2</v>
      </c>
      <c r="H5" s="4">
        <f t="shared" si="1"/>
        <v>5708.2625494394824</v>
      </c>
      <c r="I5" s="6">
        <f t="shared" si="2"/>
        <v>0.45342067841890571</v>
      </c>
      <c r="J5" s="7">
        <f t="shared" si="3"/>
        <v>25178.66</v>
      </c>
      <c r="K5" s="8"/>
      <c r="L5" s="9"/>
    </row>
    <row r="6" spans="1:12" ht="12" x14ac:dyDescent="0.2">
      <c r="A6" s="14">
        <v>4</v>
      </c>
      <c r="B6" s="15" t="s">
        <v>14</v>
      </c>
      <c r="C6" s="4">
        <v>14700</v>
      </c>
      <c r="D6" s="4">
        <v>15400</v>
      </c>
      <c r="E6" s="4">
        <v>15100</v>
      </c>
      <c r="F6" s="4">
        <f t="shared" si="0"/>
        <v>15066.67</v>
      </c>
      <c r="G6" s="5">
        <v>2</v>
      </c>
      <c r="H6" s="4">
        <f t="shared" si="1"/>
        <v>351.18845842842461</v>
      </c>
      <c r="I6" s="6">
        <f t="shared" si="2"/>
        <v>2.3308963322912404E-2</v>
      </c>
      <c r="J6" s="7">
        <f t="shared" si="3"/>
        <v>30133.34</v>
      </c>
      <c r="K6" s="8"/>
      <c r="L6" s="9"/>
    </row>
    <row r="7" spans="1:12" x14ac:dyDescent="0.2">
      <c r="A7" s="13"/>
      <c r="B7" s="17" t="s">
        <v>8</v>
      </c>
      <c r="C7" s="18"/>
      <c r="D7" s="18"/>
      <c r="E7" s="18"/>
      <c r="F7" s="18"/>
      <c r="G7" s="18"/>
      <c r="H7" s="18"/>
      <c r="I7" s="19"/>
      <c r="J7" s="10">
        <f>SUM(J3:J6)</f>
        <v>267805.34000000003</v>
      </c>
    </row>
    <row r="12" spans="1:12" x14ac:dyDescent="0.2">
      <c r="C12" s="11"/>
      <c r="D12" s="11"/>
    </row>
    <row r="13" spans="1:12" x14ac:dyDescent="0.2">
      <c r="C13" s="11"/>
      <c r="D13" s="11"/>
    </row>
  </sheetData>
  <mergeCells count="8">
    <mergeCell ref="B7:I7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2026-05-25T12:42:04Z</dcterms:modified>
</cp:coreProperties>
</file>