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90" yWindow="90" windowWidth="28410" windowHeight="14475"/>
  </bookViews>
  <sheets>
    <sheet name="Расчет НМЦК" sheetId="3" r:id="rId1"/>
  </sheets>
  <definedNames>
    <definedName name="_xlnm.Print_Area" localSheetId="0">'Расчет НМЦК'!$A$1:$O$17</definedName>
  </definedNames>
  <calcPr calcId="125725"/>
</workbook>
</file>

<file path=xl/calcChain.xml><?xml version="1.0" encoding="utf-8"?>
<calcChain xmlns="http://schemas.openxmlformats.org/spreadsheetml/2006/main">
  <c r="K11" i="3"/>
  <c r="I11"/>
  <c r="G11"/>
</calcChain>
</file>

<file path=xl/sharedStrings.xml><?xml version="1.0" encoding="utf-8"?>
<sst xmlns="http://schemas.openxmlformats.org/spreadsheetml/2006/main" count="21" uniqueCount="17">
  <si>
    <t>№
п/п</t>
  </si>
  <si>
    <t>Ценовая информация</t>
  </si>
  <si>
    <t>Стартовая цена, руб.</t>
  </si>
  <si>
    <t>Стоимость, руб.</t>
  </si>
  <si>
    <t>Цена за ед., руб.</t>
  </si>
  <si>
    <t>Ед. изм.</t>
  </si>
  <si>
    <t>Кол-во</t>
  </si>
  <si>
    <t>Обоснование стартовой цены контракта</t>
  </si>
  <si>
    <t>Наименование товара</t>
  </si>
  <si>
    <t>шт.</t>
  </si>
  <si>
    <t>Холодильник бытовой</t>
  </si>
  <si>
    <t>Характеристики товара</t>
  </si>
  <si>
    <t>Вид холодильника по способу установки - Отдельностоящий
Инверторный тип холодильника - Да
Класс энергоэффективности - Не ниже A
Наличие морозильной камеры - Нет
Общий объем холодильника, литр, кубический дециметр - &lt; 50  
Количество компрессоров - 1
Количество камер в холодильнике, штук - 1
Высота, миллиметр - ≥ 350 &lt; 450 
Глубина, миллиметров - ≥ 345 и  &lt; 380
Ширина, миллиметров - ≥ 550 и  &lt; 660
Климатический класс - N/SN/ST/T 
Питание от прикуривателя - Да
Наличие кабеля питания 12/24 вольт - Да</t>
  </si>
  <si>
    <t>КП № 2 (исх. № 39 от 06.08.2026)</t>
  </si>
  <si>
    <t>КП № 3 (исх. № 138 от 07.08.2026)</t>
  </si>
  <si>
    <t xml:space="preserve"> КП № 1 (исх. № 13-35 от 25.08.2026)</t>
  </si>
  <si>
    <t xml:space="preserve">Стартовая цена контракта на поставку автомобильных холодильников компрессорных определена в соответствии со ст.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методом сопоставимых рыночных цен (анализа рынка).
Изучив ценовые предложения организаций, была определена стартовая цена контракта, которая составляет 76 000,00 (семьдесят шесть тысяч рублей 00 копеек). 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</si>
</sst>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27">
    <font>
      <sz val="10"/>
      <name val="Arial"/>
    </font>
    <font>
      <sz val="10"/>
      <name val="Times New Roman"/>
      <family val="1"/>
      <charset val="204"/>
    </font>
    <font>
      <sz val="10"/>
      <name val="Arial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</font>
    <font>
      <sz val="10"/>
      <name val="Times New Roman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0" fontId="10" fillId="0" borderId="0"/>
    <xf numFmtId="0" fontId="13" fillId="0" borderId="6" applyNumberFormat="0" applyFill="0" applyAlignment="0" applyProtection="0"/>
    <xf numFmtId="0" fontId="12" fillId="3" borderId="5" applyNumberFormat="0" applyAlignment="0" applyProtection="0"/>
    <xf numFmtId="0" fontId="17" fillId="6" borderId="0" applyNumberFormat="0" applyBorder="0" applyAlignment="0" applyProtection="0"/>
    <xf numFmtId="0" fontId="21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7" borderId="8" applyNumberFormat="0" applyFont="0" applyAlignment="0" applyProtection="0"/>
    <xf numFmtId="0" fontId="16" fillId="5" borderId="0" applyNumberFormat="0" applyBorder="0" applyAlignment="0" applyProtection="0"/>
    <xf numFmtId="0" fontId="11" fillId="2" borderId="0" applyNumberFormat="0" applyBorder="0" applyAlignment="0" applyProtection="0"/>
    <xf numFmtId="0" fontId="19" fillId="0" borderId="9" applyNumberFormat="0" applyFill="0" applyAlignment="0" applyProtection="0"/>
    <xf numFmtId="0" fontId="14" fillId="4" borderId="7" applyNumberFormat="0" applyAlignment="0" applyProtection="0"/>
    <xf numFmtId="0" fontId="2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0" fontId="1" fillId="0" borderId="0" xfId="0" applyFont="1" applyFill="1" applyBorder="1"/>
    <xf numFmtId="0" fontId="8" fillId="0" borderId="0" xfId="0" applyFont="1" applyFill="1" applyBorder="1"/>
    <xf numFmtId="0" fontId="4" fillId="0" borderId="0" xfId="2" applyFont="1" applyFill="1" applyAlignment="1">
      <alignment horizontal="center" vertical="center" wrapText="1"/>
    </xf>
    <xf numFmtId="0" fontId="4" fillId="0" borderId="0" xfId="2" applyFont="1" applyFill="1" applyAlignment="1">
      <alignment vertical="top" wrapText="1"/>
    </xf>
    <xf numFmtId="0" fontId="4" fillId="0" borderId="0" xfId="2" applyFont="1" applyFill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22" fillId="0" borderId="0" xfId="2" applyFont="1" applyFill="1" applyBorder="1" applyAlignment="1">
      <alignment horizontal="center" vertical="center" wrapText="1"/>
    </xf>
    <xf numFmtId="4" fontId="22" fillId="0" borderId="0" xfId="2" applyNumberFormat="1" applyFont="1" applyFill="1" applyBorder="1" applyAlignment="1">
      <alignment horizontal="center" vertical="center" wrapText="1"/>
    </xf>
    <xf numFmtId="4" fontId="23" fillId="0" borderId="0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4" fillId="0" borderId="0" xfId="2" applyFont="1" applyFill="1" applyAlignment="1">
      <alignment horizontal="center" vertical="center" wrapText="1"/>
    </xf>
    <xf numFmtId="0" fontId="9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9" fillId="0" borderId="0" xfId="0" applyFont="1" applyFill="1" applyAlignment="1">
      <alignment horizontal="right" vertical="top" wrapText="1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4" fillId="0" borderId="0" xfId="2" applyFont="1" applyFill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25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4" fontId="26" fillId="0" borderId="1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3" fillId="0" borderId="1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right" vertical="top" wrapText="1"/>
    </xf>
    <xf numFmtId="0" fontId="9" fillId="0" borderId="0" xfId="2" applyFont="1" applyFill="1" applyAlignment="1">
      <alignment horizontal="justify" vertical="top" wrapText="1"/>
    </xf>
    <xf numFmtId="0" fontId="4" fillId="0" borderId="0" xfId="2" applyFont="1" applyFill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24" fillId="0" borderId="10" xfId="2" applyFont="1" applyBorder="1" applyAlignment="1">
      <alignment horizontal="center" vertical="center"/>
    </xf>
    <xf numFmtId="0" fontId="24" fillId="0" borderId="12" xfId="2" applyFont="1" applyBorder="1" applyAlignment="1">
      <alignment horizontal="center" vertical="center"/>
    </xf>
    <xf numFmtId="0" fontId="24" fillId="0" borderId="11" xfId="2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right"/>
    </xf>
  </cellXfs>
  <cellStyles count="15">
    <cellStyle name="Обычный" xfId="0" builtinId="0"/>
    <cellStyle name="Обычный 12" xfId="1"/>
    <cellStyle name="Обычный 2" xfId="2"/>
    <cellStyle name="㼿㼿" xfId="3"/>
    <cellStyle name="㼿㼿?" xfId="4"/>
    <cellStyle name="㼿㼿㼿" xfId="5"/>
    <cellStyle name="㼿㼿㼿?" xfId="6"/>
    <cellStyle name="㼿㼿㼿㼿" xfId="7"/>
    <cellStyle name="㼿㼿㼿㼿?" xfId="8"/>
    <cellStyle name="㼿㼿㼿㼿㼿" xfId="9"/>
    <cellStyle name="㼿㼿㼿㼿㼿?" xfId="10"/>
    <cellStyle name="㼿㼿㼿㼿㼿㼿?" xfId="11"/>
    <cellStyle name="㼿㼿㼿㼿㼿㼿㼿㼿" xfId="12"/>
    <cellStyle name="㼿㼿㼿㼿㼿㼿㼿㼿㼿" xfId="13"/>
    <cellStyle name="㼿㼿㼿㼿㼿㼿㼿㼿㼿㼿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2"/>
  <sheetViews>
    <sheetView tabSelected="1" view="pageBreakPreview" zoomScaleNormal="100" zoomScaleSheetLayoutView="100" workbookViewId="0">
      <selection activeCell="D3" sqref="D3"/>
    </sheetView>
  </sheetViews>
  <sheetFormatPr defaultRowHeight="12.75"/>
  <cols>
    <col min="1" max="1" width="4.42578125" style="1" customWidth="1"/>
    <col min="2" max="2" width="22.5703125" style="1" customWidth="1"/>
    <col min="3" max="3" width="34.7109375" style="1" customWidth="1"/>
    <col min="4" max="4" width="5.28515625" style="1" customWidth="1"/>
    <col min="5" max="5" width="4.85546875" style="1" customWidth="1"/>
    <col min="6" max="6" width="10" style="1" customWidth="1"/>
    <col min="7" max="7" width="9.85546875" style="1" customWidth="1"/>
    <col min="8" max="9" width="10.140625" style="1" customWidth="1"/>
    <col min="10" max="10" width="10.42578125" style="1" customWidth="1"/>
    <col min="11" max="11" width="10.28515625" style="1" customWidth="1"/>
    <col min="12" max="12" width="10.85546875" style="1" customWidth="1"/>
    <col min="13" max="16384" width="9.140625" style="1"/>
  </cols>
  <sheetData>
    <row r="2" spans="1:16" ht="17.25" customHeight="1">
      <c r="I2" s="30"/>
      <c r="J2" s="30"/>
      <c r="K2" s="30"/>
      <c r="L2" s="30"/>
    </row>
    <row r="3" spans="1:16" ht="15" customHeight="1">
      <c r="H3" s="15"/>
      <c r="I3" s="30"/>
      <c r="J3" s="30"/>
      <c r="K3" s="30"/>
      <c r="L3" s="30"/>
    </row>
    <row r="4" spans="1:16" ht="9.75" customHeight="1"/>
    <row r="5" spans="1:16" s="2" customFormat="1" ht="21.75" customHeight="1">
      <c r="A5" s="35" t="s">
        <v>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6" s="2" customFormat="1" ht="11.25" customHeight="1">
      <c r="A6" s="6"/>
      <c r="B6" s="6"/>
      <c r="C6" s="22"/>
      <c r="D6" s="10"/>
      <c r="E6" s="16"/>
      <c r="F6" s="6"/>
      <c r="G6" s="9"/>
      <c r="H6" s="6"/>
      <c r="I6" s="9"/>
      <c r="J6" s="8"/>
      <c r="K6" s="9"/>
      <c r="L6" s="6"/>
    </row>
    <row r="7" spans="1:16" s="2" customFormat="1" ht="100.5" customHeight="1">
      <c r="A7" s="34" t="s">
        <v>16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7"/>
      <c r="N7" s="7"/>
      <c r="O7" s="7"/>
      <c r="P7" s="7"/>
    </row>
    <row r="8" spans="1:16" ht="15" customHeight="1">
      <c r="A8" s="31" t="s">
        <v>0</v>
      </c>
      <c r="B8" s="31" t="s">
        <v>8</v>
      </c>
      <c r="C8" s="37" t="s">
        <v>11</v>
      </c>
      <c r="D8" s="31" t="s">
        <v>5</v>
      </c>
      <c r="E8" s="31" t="s">
        <v>6</v>
      </c>
      <c r="F8" s="40" t="s">
        <v>1</v>
      </c>
      <c r="G8" s="41"/>
      <c r="H8" s="41"/>
      <c r="I8" s="41"/>
      <c r="J8" s="41"/>
      <c r="K8" s="42"/>
      <c r="L8" s="31" t="s">
        <v>2</v>
      </c>
    </row>
    <row r="9" spans="1:16" ht="29.25" customHeight="1">
      <c r="A9" s="31"/>
      <c r="B9" s="31"/>
      <c r="C9" s="38"/>
      <c r="D9" s="31"/>
      <c r="E9" s="31"/>
      <c r="F9" s="36" t="s">
        <v>15</v>
      </c>
      <c r="G9" s="36"/>
      <c r="H9" s="36" t="s">
        <v>13</v>
      </c>
      <c r="I9" s="36"/>
      <c r="J9" s="36" t="s">
        <v>14</v>
      </c>
      <c r="K9" s="36"/>
      <c r="L9" s="31"/>
    </row>
    <row r="10" spans="1:16" ht="30.75" customHeight="1">
      <c r="A10" s="31"/>
      <c r="B10" s="31"/>
      <c r="C10" s="39"/>
      <c r="D10" s="31"/>
      <c r="E10" s="31"/>
      <c r="F10" s="23" t="s">
        <v>4</v>
      </c>
      <c r="G10" s="23" t="s">
        <v>3</v>
      </c>
      <c r="H10" s="23" t="s">
        <v>4</v>
      </c>
      <c r="I10" s="23" t="s">
        <v>3</v>
      </c>
      <c r="J10" s="23" t="s">
        <v>4</v>
      </c>
      <c r="K10" s="23" t="s">
        <v>3</v>
      </c>
      <c r="L10" s="31"/>
    </row>
    <row r="11" spans="1:16" ht="220.5" customHeight="1">
      <c r="A11" s="24">
        <v>1</v>
      </c>
      <c r="B11" s="25" t="s">
        <v>10</v>
      </c>
      <c r="C11" s="26" t="s">
        <v>12</v>
      </c>
      <c r="D11" s="27" t="s">
        <v>9</v>
      </c>
      <c r="E11" s="27">
        <v>4</v>
      </c>
      <c r="F11" s="28">
        <v>19000</v>
      </c>
      <c r="G11" s="28">
        <f>F11*E11</f>
        <v>76000</v>
      </c>
      <c r="H11" s="28">
        <v>20800</v>
      </c>
      <c r="I11" s="28">
        <f>H11*E11</f>
        <v>83200</v>
      </c>
      <c r="J11" s="28">
        <v>24000</v>
      </c>
      <c r="K11" s="28">
        <f>J11*E11</f>
        <v>96000</v>
      </c>
      <c r="L11" s="29">
        <v>76000</v>
      </c>
    </row>
    <row r="12" spans="1:16" ht="14.25" customHeight="1">
      <c r="A12" s="12"/>
      <c r="B12" s="12"/>
      <c r="C12" s="12"/>
      <c r="D12" s="12"/>
      <c r="E12" s="12"/>
      <c r="F12" s="13"/>
      <c r="G12" s="13"/>
      <c r="H12" s="13"/>
      <c r="I12" s="13"/>
      <c r="J12" s="13"/>
      <c r="K12" s="13"/>
      <c r="L12" s="14"/>
    </row>
    <row r="13" spans="1:16" ht="20.25" customHeight="1">
      <c r="A13" s="32"/>
      <c r="B13" s="32"/>
      <c r="C13" s="32"/>
      <c r="D13" s="32"/>
      <c r="E13" s="32"/>
      <c r="F13" s="17"/>
      <c r="G13" s="17"/>
      <c r="H13" s="11"/>
      <c r="I13" s="11"/>
      <c r="J13" s="11"/>
      <c r="K13" s="33"/>
      <c r="L13" s="33"/>
    </row>
    <row r="14" spans="1:16" ht="18.75">
      <c r="A14" s="32"/>
      <c r="B14" s="32"/>
      <c r="C14" s="32"/>
      <c r="D14" s="32"/>
      <c r="E14" s="32"/>
      <c r="F14" s="18"/>
      <c r="G14" s="18"/>
      <c r="H14" s="18"/>
      <c r="I14" s="18"/>
      <c r="J14" s="18"/>
      <c r="K14" s="33"/>
      <c r="L14" s="33"/>
    </row>
    <row r="15" spans="1:16" ht="15" customHeight="1">
      <c r="A15" s="20"/>
      <c r="B15" s="20"/>
      <c r="C15" s="21"/>
      <c r="D15" s="20"/>
      <c r="E15" s="20"/>
      <c r="F15" s="18"/>
      <c r="G15" s="18"/>
      <c r="H15" s="18"/>
      <c r="I15" s="18"/>
      <c r="J15" s="18"/>
      <c r="K15" s="19"/>
      <c r="L15" s="19"/>
    </row>
    <row r="16" spans="1:16" ht="18.75">
      <c r="A16" s="43"/>
      <c r="B16" s="43"/>
      <c r="C16" s="43"/>
      <c r="D16" s="43"/>
      <c r="E16" s="43"/>
      <c r="F16" s="3"/>
      <c r="G16" s="3"/>
      <c r="H16" s="3"/>
      <c r="I16" s="3"/>
      <c r="J16" s="3"/>
      <c r="K16" s="3"/>
    </row>
    <row r="17" spans="1:12" ht="18.75">
      <c r="A17" s="43"/>
      <c r="B17" s="43"/>
      <c r="C17" s="43"/>
      <c r="D17" s="43"/>
      <c r="E17" s="3"/>
      <c r="F17" s="3"/>
      <c r="G17" s="3"/>
      <c r="H17" s="3"/>
      <c r="I17" s="3"/>
      <c r="J17" s="3"/>
      <c r="K17" s="44"/>
      <c r="L17" s="44"/>
    </row>
    <row r="18" spans="1:12" ht="15.7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2" ht="15.75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2" ht="15.75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2" ht="15.75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2" ht="15.75">
      <c r="A22" s="4"/>
      <c r="B22" s="3"/>
      <c r="C22" s="3"/>
      <c r="D22" s="3"/>
      <c r="E22" s="3"/>
      <c r="F22" s="5"/>
      <c r="G22" s="5"/>
      <c r="H22" s="3"/>
      <c r="I22" s="3"/>
      <c r="J22" s="3"/>
      <c r="K22" s="3"/>
    </row>
    <row r="23" spans="1:12" ht="15.75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2" ht="15.75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2" ht="15.75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2" ht="15.75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2" ht="15.75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</sheetData>
  <mergeCells count="21">
    <mergeCell ref="K13:L13"/>
    <mergeCell ref="I3:L3"/>
    <mergeCell ref="A16:E16"/>
    <mergeCell ref="A17:D17"/>
    <mergeCell ref="K17:L17"/>
    <mergeCell ref="I2:L2"/>
    <mergeCell ref="E8:E10"/>
    <mergeCell ref="A13:E13"/>
    <mergeCell ref="A14:E14"/>
    <mergeCell ref="K14:L14"/>
    <mergeCell ref="D8:D10"/>
    <mergeCell ref="A7:L7"/>
    <mergeCell ref="A5:L5"/>
    <mergeCell ref="B8:B10"/>
    <mergeCell ref="A8:A10"/>
    <mergeCell ref="L8:L10"/>
    <mergeCell ref="H9:I9"/>
    <mergeCell ref="J9:K9"/>
    <mergeCell ref="F9:G9"/>
    <mergeCell ref="C8:C10"/>
    <mergeCell ref="F8:K8"/>
  </mergeCells>
  <phoneticPr fontId="6" type="noConversion"/>
  <pageMargins left="0.23622047244094491" right="0.23622047244094491" top="0.23622047244094491" bottom="0.23622047244094491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Internet_KS</cp:lastModifiedBy>
  <cp:lastPrinted>2026-08-27T09:05:23Z</cp:lastPrinted>
  <dcterms:created xsi:type="dcterms:W3CDTF">1996-10-08T23:32:33Z</dcterms:created>
  <dcterms:modified xsi:type="dcterms:W3CDTF">2026-09-01T07:29:04Z</dcterms:modified>
</cp:coreProperties>
</file>