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s="1"/>
  <c r="I8" i="5" s="1"/>
  <c r="K8" i="5" l="1"/>
  <c r="K9" i="5" s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<sst xmlns="http://schemas.openxmlformats.org/spreadsheetml/2006/main" count="18" uniqueCount="18">
  <si>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</si>
  <si>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</si>
  <si>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</si>
  <si>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</si>
  <si>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</si>
  <si>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</si>
  <si>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</si>
  <si>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</si>
  <si>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</si>
  <si>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</si>
  <si>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</si>
  <si>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</si>
  <si>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</si>
  <si>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</si>
  <si>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</si>
  <si>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</si>
  <si>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</si>
  <si>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Компьютер персональный настольный (моноблок) 27" Моноблок MSI Modern AM273Q AI 1UM-092XRU [9S6-AF0112-092]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</si>
</sst>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2" fontId="6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view="pageBreakPreview" zoomScale="110" zoomScaleNormal="100" zoomScaleSheetLayoutView="110" workbookViewId="0">
      <selection activeCell="F10" sqref="F10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21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6" t="s">
        <v>1</v>
      </c>
      <c r="B5" s="36" t="s">
        <v>3</v>
      </c>
      <c r="C5" s="37" t="s">
        <v>5</v>
      </c>
      <c r="D5" s="37"/>
      <c r="E5" s="37"/>
      <c r="F5" s="37" t="s">
        <v>6</v>
      </c>
      <c r="G5" s="37"/>
      <c r="H5" s="37"/>
      <c r="I5" s="37"/>
      <c r="J5" s="38" t="s">
        <v>4</v>
      </c>
      <c r="K5" s="38" t="s">
        <v>10</v>
      </c>
    </row>
    <row r="6" spans="1:21" s="3" customFormat="1" ht="60" customHeight="1" x14ac:dyDescent="0.25">
      <c r="A6" s="36"/>
      <c r="B6" s="36"/>
      <c r="C6" s="9" t="s">
        <v>11</v>
      </c>
      <c r="D6" s="9" t="s">
        <v>12</v>
      </c>
      <c r="E6" s="9" t="s">
        <v>13</v>
      </c>
      <c r="F6" s="9" t="s">
        <v>7</v>
      </c>
      <c r="G6" s="28" t="s">
        <v>14</v>
      </c>
      <c r="H6" s="18" t="s">
        <v>8</v>
      </c>
      <c r="I6" s="29" t="s">
        <v>9</v>
      </c>
      <c r="J6" s="38"/>
      <c r="K6" s="38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46.5" customHeight="1" x14ac:dyDescent="0.25">
      <c r="A8" s="11">
        <v>1</v>
      </c>
      <c r="B8" s="39" t="s">
        <v>17</v>
      </c>
      <c r="C8" s="32">
        <v>97000</v>
      </c>
      <c r="D8" s="32">
        <v>96000</v>
      </c>
      <c r="E8" s="32">
        <v>98000</v>
      </c>
      <c r="F8" s="12">
        <f t="shared" ref="F8" si="0">AVERAGE(C8:E8)</f>
        <v>97000</v>
      </c>
      <c r="G8" s="12">
        <f>((C8-F8)^2)+((D8-F8)^2)+((E8-F8)^2)</f>
        <v>2000000</v>
      </c>
      <c r="H8" s="12">
        <f>SQRT(G8/2)</f>
        <v>1000</v>
      </c>
      <c r="I8" s="13">
        <f t="shared" ref="I8" si="1">H8/F8*100</f>
        <v>1.0309278350515463</v>
      </c>
      <c r="J8" s="33">
        <v>6</v>
      </c>
      <c r="K8" s="13">
        <f t="shared" ref="K8" si="2">J8*F8</f>
        <v>582000</v>
      </c>
    </row>
    <row r="9" spans="1:21" ht="18" customHeight="1" x14ac:dyDescent="0.25">
      <c r="A9" s="14"/>
      <c r="B9" s="30"/>
      <c r="C9" s="31"/>
      <c r="D9" s="31"/>
      <c r="E9" s="31"/>
      <c r="F9" s="15"/>
      <c r="G9" s="15"/>
      <c r="H9" s="15"/>
      <c r="I9" s="15"/>
      <c r="J9" s="23" t="s">
        <v>2</v>
      </c>
      <c r="K9" s="24">
        <f>SUM(K8:K8)</f>
        <v>582000</v>
      </c>
      <c r="U9" s="5"/>
    </row>
    <row r="10" spans="1:21" s="25" customFormat="1" ht="17.25" customHeight="1" x14ac:dyDescent="0.25"/>
    <row r="11" spans="1:21" s="25" customFormat="1" ht="17.25" customHeight="1" x14ac:dyDescent="0.25">
      <c r="B11" s="25" t="s">
        <v>16</v>
      </c>
      <c r="J11" s="26"/>
      <c r="K11" s="26"/>
    </row>
    <row r="12" spans="1:21" s="25" customFormat="1" ht="17.25" customHeight="1" x14ac:dyDescent="0.25">
      <c r="L12" s="27"/>
    </row>
    <row r="13" spans="1:21" s="25" customFormat="1" ht="17.25" customHeight="1" x14ac:dyDescent="0.25">
      <c r="J13" s="26"/>
      <c r="K13" s="26"/>
    </row>
    <row r="14" spans="1:21" ht="18" customHeight="1" x14ac:dyDescent="0.25">
      <c r="A14" s="22"/>
      <c r="B14" s="22"/>
      <c r="C14" s="22"/>
      <c r="D14" s="34"/>
      <c r="E14" s="34"/>
      <c r="F14" s="34"/>
      <c r="G14" s="15"/>
      <c r="H14" s="15"/>
      <c r="I14" s="15"/>
      <c r="J14" s="20"/>
      <c r="K14" s="21"/>
      <c r="U14" s="5"/>
    </row>
    <row r="15" spans="1:21" ht="18" customHeight="1" x14ac:dyDescent="0.25">
      <c r="A15" s="22"/>
      <c r="B15" s="22"/>
      <c r="C15" s="22"/>
      <c r="D15" s="34"/>
      <c r="E15" s="34"/>
      <c r="F15" s="34"/>
      <c r="G15" s="15"/>
      <c r="H15" s="15"/>
      <c r="I15" s="15"/>
      <c r="J15" s="20"/>
      <c r="K15" s="21"/>
      <c r="U15" s="5"/>
    </row>
    <row r="16" spans="1:21" ht="18" customHeight="1" x14ac:dyDescent="0.25">
      <c r="A16" s="22"/>
      <c r="B16" s="22"/>
      <c r="C16" s="22"/>
      <c r="D16" s="34"/>
      <c r="E16" s="34"/>
      <c r="F16" s="34"/>
      <c r="G16" s="15"/>
      <c r="H16" s="15"/>
      <c r="I16" s="15"/>
      <c r="J16" s="20"/>
      <c r="K16" s="21"/>
      <c r="U16" s="5"/>
    </row>
    <row r="17" spans="1:21" ht="18" customHeight="1" x14ac:dyDescent="0.25">
      <c r="A17" s="22"/>
      <c r="B17" s="22"/>
      <c r="C17" s="22"/>
      <c r="D17" s="34"/>
      <c r="E17" s="34"/>
      <c r="F17" s="34"/>
      <c r="G17" s="15"/>
      <c r="H17" s="15"/>
      <c r="I17" s="15"/>
      <c r="J17" s="20"/>
      <c r="K17" s="21"/>
      <c r="U17" s="5"/>
    </row>
    <row r="18" spans="1:21" ht="18" customHeight="1" x14ac:dyDescent="0.25">
      <c r="A18" s="14"/>
      <c r="B18" s="14"/>
      <c r="C18" s="15"/>
      <c r="D18" s="16"/>
      <c r="E18" s="16"/>
      <c r="F18" s="15"/>
      <c r="G18" s="15"/>
      <c r="H18" s="15"/>
      <c r="I18" s="15"/>
      <c r="J18" s="20"/>
      <c r="K18" s="21"/>
      <c r="U18" s="5"/>
    </row>
    <row r="19" spans="1:21" ht="18" customHeight="1" x14ac:dyDescent="0.25">
      <c r="A19" s="14"/>
      <c r="B19" s="14"/>
      <c r="C19" s="15"/>
      <c r="D19" s="16"/>
      <c r="E19" s="16"/>
      <c r="F19" s="15"/>
      <c r="G19" s="15"/>
      <c r="H19" s="15"/>
      <c r="I19" s="15"/>
      <c r="J19" s="20"/>
      <c r="K19" s="21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0"/>
      <c r="K20" s="21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0"/>
      <c r="K21" s="21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0"/>
      <c r="K22" s="21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0"/>
      <c r="K23" s="21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0"/>
      <c r="K24" s="21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0"/>
      <c r="K25" s="21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0"/>
      <c r="K26" s="21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0"/>
      <c r="K27" s="21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0"/>
      <c r="K28" s="21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0"/>
      <c r="K29" s="21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0"/>
      <c r="K30" s="21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0"/>
      <c r="K31" s="21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0"/>
      <c r="K32" s="21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0"/>
      <c r="K33" s="21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0"/>
      <c r="K34" s="21"/>
      <c r="U34" s="5"/>
    </row>
    <row r="35" spans="1:21" ht="15" customHeight="1" x14ac:dyDescent="0.25">
      <c r="A35" s="14"/>
      <c r="B35" s="14"/>
      <c r="C35" s="15"/>
      <c r="D35" s="16"/>
      <c r="E35" s="16"/>
      <c r="F35" s="15"/>
      <c r="G35" s="15"/>
      <c r="H35" s="15"/>
      <c r="I35" s="19"/>
      <c r="J35" s="20"/>
      <c r="K35" s="21"/>
      <c r="U35" s="5"/>
    </row>
    <row r="36" spans="1:21" ht="15" customHeight="1" x14ac:dyDescent="0.25">
      <c r="A36" s="14"/>
      <c r="B36" s="14"/>
      <c r="C36" s="15"/>
      <c r="D36" s="16"/>
      <c r="E36" s="16"/>
      <c r="F36" s="15"/>
      <c r="G36" s="15"/>
      <c r="H36" s="15"/>
      <c r="I36" s="19"/>
      <c r="J36" s="20"/>
      <c r="K36" s="21"/>
      <c r="U36" s="5"/>
    </row>
    <row r="37" spans="1:21" ht="15" customHeight="1" x14ac:dyDescent="0.25">
      <c r="A37" s="14"/>
      <c r="B37" s="14"/>
      <c r="C37" s="15"/>
      <c r="D37" s="16"/>
      <c r="E37" s="16"/>
      <c r="F37" s="15"/>
      <c r="G37" s="15"/>
      <c r="H37" s="15"/>
      <c r="I37" s="19"/>
      <c r="J37" s="20"/>
      <c r="K37" s="21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19"/>
      <c r="J38" s="20"/>
      <c r="K38" s="21"/>
      <c r="U38" s="5"/>
    </row>
    <row r="39" spans="1:21" x14ac:dyDescent="0.25">
      <c r="U39" s="5"/>
    </row>
    <row r="40" spans="1:21" ht="15" hidden="1" customHeight="1" x14ac:dyDescent="0.25">
      <c r="L40" s="5">
        <v>4210794.8099999996</v>
      </c>
    </row>
    <row r="41" spans="1:21" ht="15" hidden="1" customHeight="1" x14ac:dyDescent="0.25">
      <c r="K41" s="4"/>
    </row>
    <row r="42" spans="1:21" ht="15" hidden="1" customHeight="1" x14ac:dyDescent="0.25">
      <c r="C42" s="5"/>
      <c r="E42" s="4">
        <f>K38-K46</f>
        <v>-4210794.8099999996</v>
      </c>
      <c r="F42" s="4"/>
      <c r="G42" s="4"/>
      <c r="H42" s="4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.75" hidden="1" customHeight="1" x14ac:dyDescent="0.25">
      <c r="K46" s="5">
        <f>ROUND((AVERAGE(K43:K45)),2)</f>
        <v>4210794.8099999996</v>
      </c>
    </row>
    <row r="47" spans="1:21" ht="15.75" hidden="1" customHeight="1" x14ac:dyDescent="0.25"/>
    <row r="48" spans="1:21" ht="15" hidden="1" customHeight="1" x14ac:dyDescent="0.25"/>
    <row r="49" spans="9:13" ht="1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" hidden="1" customHeight="1" x14ac:dyDescent="0.25"/>
    <row r="51" spans="9:13" x14ac:dyDescent="0.25">
      <c r="K51" s="5"/>
    </row>
    <row r="52" spans="9:13" ht="17.25" customHeight="1" x14ac:dyDescent="0.25">
      <c r="K52" s="4"/>
    </row>
    <row r="53" spans="9:13" ht="17.25" customHeight="1" x14ac:dyDescent="0.25">
      <c r="I53" s="4"/>
    </row>
    <row r="54" spans="9:13" ht="17.25" customHeight="1" x14ac:dyDescent="0.25">
      <c r="K54" s="4"/>
      <c r="M54" s="5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/>
    <row r="58" spans="9:13" ht="17.25" customHeight="1" x14ac:dyDescent="0.25"/>
    <row r="59" spans="9:13" ht="17.25" customHeight="1" x14ac:dyDescent="0.25"/>
  </sheetData>
  <mergeCells count="12"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2026-03-25T01:29:33Z</dcterms:modified>
</cp:coreProperties>
</file>