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ЭтаКнига" defaultThemeVersion="124226"/>
  <bookViews>
    <workbookView xWindow="-120" yWindow="-120" windowWidth="21840" windowHeight="13740" tabRatio="352"/>
  </bookViews>
  <sheets>
    <sheet name="Смета" sheetId="3" r:id="rId1"/>
  </sheets>
  <definedNames>
    <definedName name="_xlnm.Print_Area" localSheetId="0">Смета!$A$1:$G$18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/>
  <c r="E7"/>
  <c r="D7"/>
</calcChain>
</file>

<file path=xl/sharedStrings.xml><?xml version="1.0" encoding="utf-8"?>
<sst xmlns="http://schemas.openxmlformats.org/spreadsheetml/2006/main" count="17" uniqueCount="17">
  <si>
    <t>№ п/п</t>
  </si>
  <si>
    <t>Стоимость, руб.</t>
  </si>
  <si>
    <t xml:space="preserve">Начальная (максимальная) цена контракта, руб.                  </t>
  </si>
  <si>
    <t>НМЦК, руб.</t>
  </si>
  <si>
    <t>Главного управления МЧС России по Рязанской области</t>
  </si>
  <si>
    <t xml:space="preserve">Коммерческое                                                                предложение №1, цена за ед.                                                      </t>
  </si>
  <si>
    <t xml:space="preserve">Коммерческое                                                                предложение №3, цена за ед.                                                       </t>
  </si>
  <si>
    <t xml:space="preserve">Итого </t>
  </si>
  <si>
    <t>Офицер отдела организации мобилизационной подготовки и мобилизации</t>
  </si>
  <si>
    <t>капитан</t>
  </si>
  <si>
    <t>И.А. Михайлов</t>
  </si>
  <si>
    <t>Количество
(шт.)</t>
  </si>
  <si>
    <t xml:space="preserve">Коммерческое                                                                предложение №2, цена за ед.                                                     </t>
  </si>
  <si>
    <t>Наименование товара</t>
  </si>
  <si>
    <t>Обоснование начальной (максимальной) цены контракта     
на на поставку бензоагрегатов</t>
  </si>
  <si>
    <t>Генератор бензиновый</t>
  </si>
  <si>
    <t xml:space="preserve">Бензорез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</si>
</sst>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0"/>
      <name val="Arial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H14"/>
  <sheetViews>
    <sheetView tabSelected="1" view="pageBreakPreview" zoomScale="70" zoomScaleSheetLayoutView="70" workbookViewId="0">
      <pane xSplit="1" topLeftCell="B1" activePane="topRight" state="frozen"/>
      <selection pane="topRight" activeCell="G12" sqref="G12"/>
    </sheetView>
  </sheetViews>
  <sheetFormatPr defaultRowHeight="12.75"/>
  <cols>
    <col min="1" max="1" width="5.140625" customWidth="1"/>
    <col min="2" max="2" width="62.42578125" customWidth="1"/>
    <col min="3" max="3" width="12.85546875" customWidth="1"/>
    <col min="4" max="4" width="20.42578125" style="3" customWidth="1"/>
    <col min="5" max="6" width="20.85546875" style="3" customWidth="1"/>
    <col min="7" max="8" width="24" style="3" customWidth="1"/>
  </cols>
  <sheetData>
    <row r="1" spans="1:8" s="3" customFormat="1" ht="15.75" customHeight="1">
      <c r="A1" s="32" t="s">
        <v>14</v>
      </c>
      <c r="B1" s="32"/>
      <c r="C1" s="32"/>
      <c r="D1" s="32"/>
      <c r="E1" s="32"/>
      <c r="F1" s="32"/>
      <c r="G1" s="32"/>
      <c r="H1" s="4"/>
    </row>
    <row r="2" spans="1:8" s="3" customFormat="1" ht="70.5" customHeight="1">
      <c r="A2" s="33"/>
      <c r="B2" s="33"/>
      <c r="C2" s="33"/>
      <c r="D2" s="33"/>
      <c r="E2" s="33"/>
      <c r="F2" s="33"/>
      <c r="G2" s="33"/>
      <c r="H2" s="4"/>
    </row>
    <row r="3" spans="1:8" s="3" customFormat="1" ht="15.75" customHeight="1">
      <c r="A3" s="38" t="s">
        <v>0</v>
      </c>
      <c r="B3" s="40" t="s">
        <v>13</v>
      </c>
      <c r="C3" s="38" t="s">
        <v>11</v>
      </c>
      <c r="D3" s="42" t="s">
        <v>1</v>
      </c>
      <c r="E3" s="43"/>
      <c r="F3" s="43"/>
      <c r="G3" s="44"/>
      <c r="H3" s="13"/>
    </row>
    <row r="4" spans="1:8" s="3" customFormat="1" ht="61.5" customHeight="1">
      <c r="A4" s="39"/>
      <c r="B4" s="41"/>
      <c r="C4" s="45"/>
      <c r="D4" s="24" t="s">
        <v>5</v>
      </c>
      <c r="E4" s="29" t="s">
        <v>12</v>
      </c>
      <c r="F4" s="24" t="s">
        <v>6</v>
      </c>
      <c r="G4" s="8" t="s">
        <v>3</v>
      </c>
      <c r="H4" s="14"/>
    </row>
    <row r="5" spans="1:8" s="3" customFormat="1" ht="61.5" customHeight="1">
      <c r="A5" s="10">
        <v>1</v>
      </c>
      <c r="B5" s="25" t="s">
        <v>15</v>
      </c>
      <c r="C5" s="23">
        <v>1</v>
      </c>
      <c r="D5" s="26">
        <v>22050</v>
      </c>
      <c r="E5" s="26">
        <v>21200</v>
      </c>
      <c r="F5" s="26">
        <v>20913.849999999999</v>
      </c>
      <c r="G5" s="30"/>
      <c r="H5" s="14"/>
    </row>
    <row r="6" spans="1:8" s="3" customFormat="1" ht="28.5" customHeight="1">
      <c r="A6" s="10">
        <v>2</v>
      </c>
      <c r="B6" s="25" t="s">
        <v>16</v>
      </c>
      <c r="C6" s="31">
        <v>1</v>
      </c>
      <c r="D6" s="26">
        <v>49900</v>
      </c>
      <c r="E6" s="26">
        <v>50150</v>
      </c>
      <c r="F6" s="26">
        <v>49500</v>
      </c>
      <c r="G6" s="30"/>
      <c r="H6" s="14"/>
    </row>
    <row r="7" spans="1:8" s="3" customFormat="1" ht="30.75" customHeight="1">
      <c r="A7" s="10"/>
      <c r="B7" s="27"/>
      <c r="C7" s="28" t="s">
        <v>7</v>
      </c>
      <c r="D7" s="26">
        <f>SUM(D5,D6)</f>
        <v>71950</v>
      </c>
      <c r="E7" s="26">
        <f>SUM(E5,E6)</f>
        <v>71350</v>
      </c>
      <c r="F7" s="26">
        <f>SUM(F5,F6)</f>
        <v>70413.850000000006</v>
      </c>
      <c r="G7" s="26">
        <v>70413.850000000006</v>
      </c>
      <c r="H7" s="14"/>
    </row>
    <row r="8" spans="1:8" s="3" customFormat="1" ht="18.75">
      <c r="A8" s="36"/>
      <c r="B8" s="37"/>
      <c r="C8" s="11"/>
      <c r="D8" s="18"/>
      <c r="E8" s="18"/>
      <c r="F8" s="18"/>
      <c r="G8" s="18"/>
      <c r="H8" s="15"/>
    </row>
    <row r="9" spans="1:8" s="3" customFormat="1" ht="18.75">
      <c r="A9" s="34" t="s">
        <v>2</v>
      </c>
      <c r="B9" s="35"/>
      <c r="C9" s="19"/>
      <c r="D9" s="17"/>
      <c r="E9" s="9"/>
      <c r="F9" s="9"/>
      <c r="G9" s="26">
        <v>70413.850000000006</v>
      </c>
      <c r="H9" s="16"/>
    </row>
    <row r="10" spans="1:8" s="3" customFormat="1" ht="12.75" customHeight="1">
      <c r="A10" s="6"/>
      <c r="B10" s="7"/>
      <c r="C10" s="7"/>
      <c r="D10" s="5"/>
      <c r="E10" s="5"/>
      <c r="F10" s="5"/>
      <c r="G10" s="5"/>
      <c r="H10" s="5"/>
    </row>
    <row r="11" spans="1:8" ht="12.75" customHeight="1">
      <c r="A11" s="1"/>
      <c r="B11" s="2"/>
      <c r="C11" s="2"/>
      <c r="D11" s="5"/>
      <c r="E11" s="5"/>
      <c r="F11" s="5"/>
      <c r="G11" s="5"/>
      <c r="H11" s="5"/>
    </row>
    <row r="12" spans="1:8" ht="15" customHeight="1">
      <c r="B12" s="21" t="s">
        <v>8</v>
      </c>
      <c r="C12" s="21"/>
      <c r="D12" s="22"/>
      <c r="E12" s="22"/>
      <c r="F12" s="22"/>
    </row>
    <row r="13" spans="1:8" ht="15" customHeight="1">
      <c r="A13" s="20"/>
      <c r="B13" s="20" t="s">
        <v>4</v>
      </c>
      <c r="C13" s="20"/>
      <c r="D13" s="20"/>
      <c r="E13" s="20"/>
      <c r="F13" s="20"/>
      <c r="G13" s="20"/>
      <c r="H13" s="12"/>
    </row>
    <row r="14" spans="1:8" ht="15" customHeight="1">
      <c r="B14" s="21" t="s">
        <v>9</v>
      </c>
      <c r="C14" s="21"/>
      <c r="D14" s="22"/>
      <c r="E14" s="22"/>
      <c r="F14" s="22" t="s">
        <v>10</v>
      </c>
    </row>
  </sheetData>
  <mergeCells count="7">
    <mergeCell ref="A1:G2"/>
    <mergeCell ref="A9:B9"/>
    <mergeCell ref="A8:B8"/>
    <mergeCell ref="A3:A4"/>
    <mergeCell ref="B3:B4"/>
    <mergeCell ref="D3:G3"/>
    <mergeCell ref="C3:C4"/>
  </mergeCells>
  <phoneticPr fontId="0" type="noConversion"/>
  <printOptions horizontalCentered="1"/>
  <pageMargins left="0.78740157480314965" right="0.39370078740157483" top="0.39370078740157483" bottom="0.39370078740157483" header="0" footer="0"/>
  <pageSetup paperSize="9" scale="73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Обоснование цены = Ратчин в МЧС</dc:title>
  <dc:creator>Microsoft Corporation</dc:creator>
  <cp:lastModifiedBy>AleksandrovVA</cp:lastModifiedBy>
  <cp:lastPrinted>2023-04-06T11:39:51Z</cp:lastPrinted>
  <dcterms:created xsi:type="dcterms:W3CDTF">1996-10-08T23:32:33Z</dcterms:created>
  <dcterms:modified xsi:type="dcterms:W3CDTF">2026-05-27T10:56:05Z</dcterms:modified>
</cp:coreProperties>
</file>