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10620"/>
  </bookViews>
  <sheets>
    <sheet name="Лист2" sheetId="2" r:id="rId1"/>
    <sheet name="Лист1" sheetId="1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7" i="1" l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E96" i="1"/>
  <c r="G95" i="1"/>
  <c r="G94" i="1"/>
  <c r="G93" i="1"/>
  <c r="G92" i="1"/>
  <c r="E92" i="1"/>
  <c r="G91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68" i="1"/>
  <c r="F67" i="1"/>
  <c r="F66" i="1"/>
  <c r="F65" i="1"/>
  <c r="F64" i="1"/>
  <c r="F61" i="1"/>
  <c r="F60" i="1"/>
  <c r="F59" i="1"/>
  <c r="F58" i="1"/>
  <c r="F57" i="1"/>
  <c r="F56" i="1"/>
  <c r="F55" i="1"/>
  <c r="F54" i="1"/>
  <c r="F43" i="1"/>
  <c r="F42" i="1"/>
  <c r="F40" i="1"/>
  <c r="F39" i="1"/>
  <c r="E39" i="1"/>
  <c r="F38" i="1"/>
  <c r="F37" i="1"/>
  <c r="F36" i="1"/>
  <c r="F35" i="1"/>
  <c r="F34" i="1"/>
  <c r="F33" i="1"/>
  <c r="F32" i="1"/>
  <c r="E32" i="1"/>
  <c r="F31" i="1"/>
  <c r="F30" i="1"/>
  <c r="E30" i="1"/>
  <c r="F29" i="1"/>
  <c r="F28" i="1"/>
  <c r="F27" i="1"/>
  <c r="F26" i="1"/>
  <c r="F24" i="1"/>
  <c r="F23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<sst xmlns="http://schemas.openxmlformats.org/spreadsheetml/2006/main" count="484" uniqueCount="200">
  <si>
    <t>Коммерческое предложение (Прайс)</t>
  </si>
  <si>
    <t>№ п / п</t>
  </si>
  <si>
    <t>Наименование товара, наименование страны происхождения Товара</t>
  </si>
  <si>
    <t>Ед.изм.</t>
  </si>
  <si>
    <t>Цена за 1 кг.</t>
  </si>
  <si>
    <r>
      <rPr>
        <b/>
        <sz val="11"/>
        <color theme="1"/>
        <rFont val="Times New Roman"/>
        <charset val="134"/>
      </rPr>
      <t xml:space="preserve">Овощи, Фрукты, зелень. </t>
    </r>
    <r>
      <rPr>
        <b/>
        <sz val="11"/>
        <color theme="1"/>
        <rFont val="Times New Roman"/>
        <charset val="134"/>
      </rPr>
      <t xml:space="preserve"> </t>
    </r>
  </si>
  <si>
    <t>Ананас</t>
  </si>
  <si>
    <t>кг</t>
  </si>
  <si>
    <t>-</t>
  </si>
  <si>
    <t>Апельсин</t>
  </si>
  <si>
    <t>Абрикос</t>
  </si>
  <si>
    <t>Банан</t>
  </si>
  <si>
    <t>Груша зимняя</t>
  </si>
  <si>
    <t>Груша пахам</t>
  </si>
  <si>
    <t>Груша конференция</t>
  </si>
  <si>
    <t xml:space="preserve">Слива </t>
  </si>
  <si>
    <t>Лимон</t>
  </si>
  <si>
    <t>Зеленый укроп</t>
  </si>
  <si>
    <t>Зеленая петрушка</t>
  </si>
  <si>
    <t>Лук зеленый</t>
  </si>
  <si>
    <t>Зеленый салат</t>
  </si>
  <si>
    <t>Баклажан</t>
  </si>
  <si>
    <t>Кабачки</t>
  </si>
  <si>
    <t>Редис</t>
  </si>
  <si>
    <t>Гриб шампиньон</t>
  </si>
  <si>
    <t>Картофель поздний</t>
  </si>
  <si>
    <t>Картофель молодой</t>
  </si>
  <si>
    <t>Капуста</t>
  </si>
  <si>
    <t>Лук</t>
  </si>
  <si>
    <t>Морковь</t>
  </si>
  <si>
    <t>Свекла</t>
  </si>
  <si>
    <t>Лоба</t>
  </si>
  <si>
    <t>Чеснок</t>
  </si>
  <si>
    <t>Яблоко</t>
  </si>
  <si>
    <t>Нектарин</t>
  </si>
  <si>
    <t>Персик</t>
  </si>
  <si>
    <t>Слива черная (красная)</t>
  </si>
  <si>
    <t>Помидор</t>
  </si>
  <si>
    <t>Огурец</t>
  </si>
  <si>
    <t>Перец свежий</t>
  </si>
  <si>
    <t>Капуста квашеная (наше произв.)</t>
  </si>
  <si>
    <t>Огурец сол. (наше производство)</t>
  </si>
  <si>
    <t>Хлеб пшеничный</t>
  </si>
  <si>
    <t>По согласованию</t>
  </si>
  <si>
    <t>Хлеб ржаной</t>
  </si>
  <si>
    <t>Тушенка говядина</t>
  </si>
  <si>
    <t>Мясо,</t>
  </si>
  <si>
    <t>1. </t>
  </si>
  <si>
    <t>Свинина постная без кости  (вакуум)</t>
  </si>
  <si>
    <t>2. </t>
  </si>
  <si>
    <t>Свинина постная (разделка кубик) вакуум</t>
  </si>
  <si>
    <t>3.</t>
  </si>
  <si>
    <t xml:space="preserve">Печень говяжья </t>
  </si>
  <si>
    <t>4.</t>
  </si>
  <si>
    <t>Бройлер тушка (Амурский Бройлер)</t>
  </si>
  <si>
    <t>5.</t>
  </si>
  <si>
    <t>Говядина б/к (качество)</t>
  </si>
  <si>
    <t>Полуфабрикаты (Казахстан, Хабаровск) ВЫСОКОЕ КАЧЕСТВО</t>
  </si>
  <si>
    <t>Вареники картофель  (казахстан)</t>
  </si>
  <si>
    <t>Вареники капуста</t>
  </si>
  <si>
    <t>Вареники творог (казахстан)</t>
  </si>
  <si>
    <t>Пельмени Восточные мясные (говядина, свинина )</t>
  </si>
  <si>
    <t>Блины с Творогом (казахстан)</t>
  </si>
  <si>
    <t>Сырники с изюмом либо с курагой</t>
  </si>
  <si>
    <t>Пельмени рыбные, лососевые</t>
  </si>
  <si>
    <t>8.</t>
  </si>
  <si>
    <t>Оладьи мучные</t>
  </si>
  <si>
    <t>1.</t>
  </si>
  <si>
    <t>Картофель, очищенный вакуум</t>
  </si>
  <si>
    <t>2.</t>
  </si>
  <si>
    <t>Свекла, очищенная вакуум</t>
  </si>
  <si>
    <t>Морковь, очищенная вакуум</t>
  </si>
  <si>
    <t>Лук, очищенный вакуум</t>
  </si>
  <si>
    <t>Капуста, очищенная вакуум</t>
  </si>
  <si>
    <r>
      <rPr>
        <sz val="11"/>
        <color theme="1"/>
        <rFont val="Times New Roman"/>
        <charset val="134"/>
      </rPr>
      <t>Индивидуальный предприниматель</t>
    </r>
    <r>
      <rPr>
        <u/>
        <sz val="11"/>
        <color theme="1"/>
        <rFont val="Times New Roman"/>
        <charset val="134"/>
      </rPr>
      <t xml:space="preserve"> Коваленко Роман Петрович</t>
    </r>
  </si>
  <si>
    <t>Адрес, указанный в ЕГРИП: с. Некрасовка, кв. Солнечный д.4</t>
  </si>
  <si>
    <t xml:space="preserve"> </t>
  </si>
  <si>
    <t>Телефон 89242007800</t>
  </si>
  <si>
    <t>ИНН 272000099057</t>
  </si>
  <si>
    <r>
      <rPr>
        <b/>
        <sz val="11"/>
        <color theme="1"/>
        <rFont val="Times New Roman"/>
        <charset val="134"/>
      </rPr>
      <t>Индивидуальный предприниматель Коваленко Роман Петрович</t>
    </r>
    <r>
      <rPr>
        <b/>
        <u/>
        <sz val="11"/>
        <color theme="1"/>
        <rFont val="Times New Roman"/>
        <charset val="134"/>
      </rPr>
      <t xml:space="preserve"> ЯНВАРЬ-МАЙ 2025</t>
    </r>
    <r>
      <rPr>
        <b/>
        <sz val="11"/>
        <color theme="1"/>
        <rFont val="Times New Roman"/>
        <charset val="134"/>
      </rPr>
      <t>.</t>
    </r>
  </si>
  <si>
    <t>текущие цены</t>
  </si>
  <si>
    <t>повышение 20%</t>
  </si>
  <si>
    <t>НДС 24%</t>
  </si>
  <si>
    <r>
      <rPr>
        <sz val="11"/>
        <color theme="1"/>
        <rFont val="Times New Roman"/>
        <charset val="134"/>
      </rPr>
      <t>Слива</t>
    </r>
    <r>
      <rPr>
        <sz val="11"/>
        <color theme="1"/>
        <rFont val="Times New Roman"/>
        <charset val="134"/>
      </rPr>
      <t xml:space="preserve"> </t>
    </r>
  </si>
  <si>
    <t>Огурец сол.</t>
  </si>
  <si>
    <r>
      <rPr>
        <sz val="11"/>
        <color theme="1"/>
        <rFont val="Times New Roman"/>
        <charset val="134"/>
      </rPr>
      <t xml:space="preserve">Свинина постная без кости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(вакуум)</t>
    </r>
  </si>
  <si>
    <t>Филе грудки куриной (Амурский Бройлер)</t>
  </si>
  <si>
    <t>повышение 10%</t>
  </si>
  <si>
    <t>ндс 24%</t>
  </si>
  <si>
    <r>
      <rPr>
        <sz val="11"/>
        <color theme="1"/>
        <rFont val="Times New Roman"/>
        <charset val="134"/>
      </rPr>
      <t xml:space="preserve">Вареники картофель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(казахстан)</t>
    </r>
  </si>
  <si>
    <t>Полуфабрикаты овощные</t>
  </si>
  <si>
    <t>Полуфабрикаты мясные (ВЫСОКОЕ КАЧЕСТВО)</t>
  </si>
  <si>
    <t>10% повышение</t>
  </si>
  <si>
    <t>Голубцы ленивые</t>
  </si>
  <si>
    <t>Зразы куриные с сыром</t>
  </si>
  <si>
    <t>Котлета по-домашнему (из рубленного мяса)</t>
  </si>
  <si>
    <t>Котлета куриная нежная (без панировки)</t>
  </si>
  <si>
    <r>
      <rPr>
        <sz val="11"/>
        <color theme="1"/>
        <rFont val="Times New Roman"/>
        <charset val="134"/>
      </rPr>
      <t>Биточки домашние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(мясные)</t>
    </r>
  </si>
  <si>
    <t>6.</t>
  </si>
  <si>
    <t>Бифштекс</t>
  </si>
  <si>
    <t>7.</t>
  </si>
  <si>
    <t>Котлета Аппетитная</t>
  </si>
  <si>
    <t>Шницель (отбивная куриная)</t>
  </si>
  <si>
    <t>10.</t>
  </si>
  <si>
    <t>Котлета рыбная (кета)</t>
  </si>
  <si>
    <t>11.</t>
  </si>
  <si>
    <t>Голубцы в листе</t>
  </si>
  <si>
    <t>12.</t>
  </si>
  <si>
    <t>Отбивная куриная в панировке</t>
  </si>
  <si>
    <t>13.</t>
  </si>
  <si>
    <t>Фрикадельки мясные</t>
  </si>
  <si>
    <t>14.</t>
  </si>
  <si>
    <r>
      <rPr>
        <sz val="11"/>
        <color theme="1"/>
        <rFont val="Times New Roman"/>
        <charset val="134"/>
      </rPr>
      <t>Биточки куриные</t>
    </r>
    <r>
      <rPr>
        <sz val="11"/>
        <color theme="1"/>
        <rFont val="Times New Roman"/>
        <charset val="134"/>
      </rPr>
      <t xml:space="preserve"> </t>
    </r>
  </si>
  <si>
    <t>15.</t>
  </si>
  <si>
    <t>Фарш печеночный (говядина)</t>
  </si>
  <si>
    <t>16.</t>
  </si>
  <si>
    <t>Тефтели мясные</t>
  </si>
  <si>
    <t>17.</t>
  </si>
  <si>
    <t>Тефтели рыбные</t>
  </si>
  <si>
    <t>18.</t>
  </si>
  <si>
    <t>Фрикадельки рыбные</t>
  </si>
  <si>
    <t>19.</t>
  </si>
  <si>
    <t>Шницель мясной</t>
  </si>
  <si>
    <t>Разное</t>
  </si>
  <si>
    <r>
      <rPr>
        <sz val="11"/>
        <color theme="1"/>
        <rFont val="Times New Roman"/>
        <charset val="134"/>
      </rPr>
      <t xml:space="preserve">Яйцо куриное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(Хабаровское)</t>
    </r>
  </si>
  <si>
    <t>шт.</t>
  </si>
  <si>
    <t>Изюм</t>
  </si>
  <si>
    <t>кг.</t>
  </si>
  <si>
    <t>3. </t>
  </si>
  <si>
    <t>Сельдь соленая</t>
  </si>
  <si>
    <t>4. </t>
  </si>
  <si>
    <t>Творог</t>
  </si>
  <si>
    <t>5. </t>
  </si>
  <si>
    <t>Филе минтая</t>
  </si>
  <si>
    <t>6. </t>
  </si>
  <si>
    <t>Петрушка суш.</t>
  </si>
  <si>
    <t>7. </t>
  </si>
  <si>
    <t>Филе куриное (Амурский бройлер)</t>
  </si>
  <si>
    <t>8. </t>
  </si>
  <si>
    <t>Молоко</t>
  </si>
  <si>
    <t>9. </t>
  </si>
  <si>
    <t>Сметана</t>
  </si>
  <si>
    <t>10. </t>
  </si>
  <si>
    <t>Йогурт 0,2 фруктовый</t>
  </si>
  <si>
    <t>11. </t>
  </si>
  <si>
    <t>Кефир</t>
  </si>
  <si>
    <t>12. </t>
  </si>
  <si>
    <t>Кета (рыба мороженая)</t>
  </si>
  <si>
    <t>13. </t>
  </si>
  <si>
    <t>Сок фруктовый 0,2/0,5/1л</t>
  </si>
  <si>
    <t>л.</t>
  </si>
  <si>
    <t>14. </t>
  </si>
  <si>
    <t>Масло подсолнечное</t>
  </si>
  <si>
    <t>15. </t>
  </si>
  <si>
    <t>Крупа гречневая</t>
  </si>
  <si>
    <t>16. </t>
  </si>
  <si>
    <t>Рис</t>
  </si>
  <si>
    <t>17. </t>
  </si>
  <si>
    <t>Изделия макаронные</t>
  </si>
  <si>
    <t>18. </t>
  </si>
  <si>
    <t>Горох шлифованный</t>
  </si>
  <si>
    <t>19. </t>
  </si>
  <si>
    <t>Крупа манная</t>
  </si>
  <si>
    <t>20. </t>
  </si>
  <si>
    <t>Какао-порошок</t>
  </si>
  <si>
    <t>21. </t>
  </si>
  <si>
    <t>Мука пшеничная</t>
  </si>
  <si>
    <t>22. </t>
  </si>
  <si>
    <t>Соль пищевая</t>
  </si>
  <si>
    <t>23. </t>
  </si>
  <si>
    <t>Сахар</t>
  </si>
  <si>
    <t>24. </t>
  </si>
  <si>
    <t>Масло сливочное 82,5%</t>
  </si>
  <si>
    <t>25. </t>
  </si>
  <si>
    <t>Масло сливочное 72,5%</t>
  </si>
  <si>
    <t>26. </t>
  </si>
  <si>
    <t>Сыры полутвердые</t>
  </si>
  <si>
    <t>27. </t>
  </si>
  <si>
    <t>Цикорий</t>
  </si>
  <si>
    <t>28. </t>
  </si>
  <si>
    <t>Крахмал</t>
  </si>
  <si>
    <t>29. </t>
  </si>
  <si>
    <t>Молоко сгущ.</t>
  </si>
  <si>
    <t>30. </t>
  </si>
  <si>
    <t>Пшено</t>
  </si>
  <si>
    <t>31. </t>
  </si>
  <si>
    <t>Крупа пшеничная</t>
  </si>
  <si>
    <t>32. </t>
  </si>
  <si>
    <t>Чай</t>
  </si>
  <si>
    <t>33. </t>
  </si>
  <si>
    <t>Лист лавровый</t>
  </si>
  <si>
    <t>34. </t>
  </si>
  <si>
    <t>Ваниль обработанная</t>
  </si>
  <si>
    <t>35. </t>
  </si>
  <si>
    <t>Кислота лимонная</t>
  </si>
  <si>
    <t>36. </t>
  </si>
  <si>
    <t>Сайра (консервы)</t>
  </si>
  <si>
    <t>37. </t>
  </si>
  <si>
    <t>Печенье ЧОКО-ПАЙ</t>
  </si>
  <si>
    <r>
      <t>Индивидуальный предприниматель Коваленко Роман Петрович</t>
    </r>
    <r>
      <rPr>
        <b/>
        <u/>
        <sz val="11"/>
        <color theme="1"/>
        <rFont val="Times New Roman"/>
        <charset val="134"/>
      </rPr>
      <t xml:space="preserve"> сентябрь - декабрь 2026</t>
    </r>
    <r>
      <rPr>
        <b/>
        <sz val="11"/>
        <color theme="1"/>
        <rFont val="Times New Roman"/>
        <charset val="13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</si>
</sst>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u/>
      <sz val="11"/>
      <color theme="1"/>
      <name val="Times New Roman"/>
      <charset val="134"/>
    </font>
    <font>
      <u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workbookViewId="0">
      <selection activeCell="D67" sqref="D67"/>
    </sheetView>
  </sheetViews>
  <sheetFormatPr defaultColWidth="8.85546875" defaultRowHeight="15"/>
  <cols>
    <col min="1" max="1" width="8.85546875" style="12"/>
    <col min="2" max="2" width="33.140625" customWidth="1"/>
    <col min="4" max="4" width="22" style="12" customWidth="1"/>
    <col min="5" max="5" width="24.28515625" customWidth="1"/>
    <col min="6" max="6" width="8.85546875" style="12"/>
  </cols>
  <sheetData>
    <row r="1" spans="1:5">
      <c r="A1" s="15" t="s">
        <v>0</v>
      </c>
      <c r="B1" s="15"/>
      <c r="C1" s="15"/>
      <c r="D1" s="16"/>
      <c r="E1" s="15"/>
    </row>
    <row r="2" spans="1:5">
      <c r="A2" s="17"/>
      <c r="B2" s="18"/>
      <c r="C2" s="18"/>
      <c r="D2" s="17"/>
      <c r="E2" s="18"/>
    </row>
    <row r="3" spans="1:5">
      <c r="A3" s="15" t="s">
        <v>199</v>
      </c>
      <c r="B3" s="15"/>
      <c r="C3" s="15"/>
      <c r="D3" s="16"/>
      <c r="E3" s="15"/>
    </row>
    <row r="4" spans="1:5" s="12" customFormat="1" ht="42.75">
      <c r="A4" s="9" t="s">
        <v>1</v>
      </c>
      <c r="B4" s="13" t="s">
        <v>2</v>
      </c>
      <c r="C4" s="9" t="s">
        <v>3</v>
      </c>
      <c r="D4" s="9" t="s">
        <v>4</v>
      </c>
      <c r="E4" s="9"/>
    </row>
    <row r="5" spans="1:5">
      <c r="A5" s="15" t="s">
        <v>5</v>
      </c>
      <c r="B5" s="15"/>
      <c r="C5" s="15"/>
      <c r="D5" s="16"/>
      <c r="E5" s="15"/>
    </row>
    <row r="6" spans="1:5" ht="24.95" customHeight="1">
      <c r="A6" s="1"/>
      <c r="B6" s="1"/>
      <c r="C6" s="1"/>
      <c r="D6" s="9"/>
      <c r="E6" s="1"/>
    </row>
    <row r="7" spans="1:5" ht="14.45" customHeight="1">
      <c r="A7" s="5">
        <v>1</v>
      </c>
      <c r="B7" s="6" t="s">
        <v>6</v>
      </c>
      <c r="C7" s="7" t="s">
        <v>7</v>
      </c>
      <c r="D7" s="5" t="s">
        <v>8</v>
      </c>
      <c r="E7" s="8"/>
    </row>
    <row r="8" spans="1:5" ht="14.45" customHeight="1">
      <c r="A8" s="5">
        <v>2</v>
      </c>
      <c r="B8" s="6" t="s">
        <v>9</v>
      </c>
      <c r="C8" s="7" t="s">
        <v>7</v>
      </c>
      <c r="D8" s="5">
        <v>295</v>
      </c>
      <c r="E8" s="8"/>
    </row>
    <row r="9" spans="1:5" ht="14.45" customHeight="1">
      <c r="A9" s="5">
        <v>3</v>
      </c>
      <c r="B9" s="6" t="s">
        <v>10</v>
      </c>
      <c r="C9" s="7" t="s">
        <v>7</v>
      </c>
      <c r="D9" s="5" t="s">
        <v>8</v>
      </c>
      <c r="E9" s="8"/>
    </row>
    <row r="10" spans="1:5" ht="14.45" customHeight="1">
      <c r="A10" s="5">
        <v>4</v>
      </c>
      <c r="B10" s="6" t="s">
        <v>11</v>
      </c>
      <c r="C10" s="7" t="s">
        <v>7</v>
      </c>
      <c r="D10" s="5">
        <v>285</v>
      </c>
      <c r="E10" s="8"/>
    </row>
    <row r="11" spans="1:5" ht="14.45" customHeight="1">
      <c r="A11" s="5">
        <v>5</v>
      </c>
      <c r="B11" s="6" t="s">
        <v>12</v>
      </c>
      <c r="C11" s="7" t="s">
        <v>7</v>
      </c>
      <c r="D11" s="5">
        <v>280</v>
      </c>
      <c r="E11" s="8"/>
    </row>
    <row r="12" spans="1:5" ht="14.45" customHeight="1">
      <c r="A12" s="5">
        <v>6</v>
      </c>
      <c r="B12" s="6" t="s">
        <v>13</v>
      </c>
      <c r="C12" s="7" t="s">
        <v>7</v>
      </c>
      <c r="D12" s="5">
        <v>350</v>
      </c>
      <c r="E12" s="8"/>
    </row>
    <row r="13" spans="1:5" ht="14.45" customHeight="1">
      <c r="A13" s="5">
        <v>7</v>
      </c>
      <c r="B13" s="6" t="s">
        <v>14</v>
      </c>
      <c r="C13" s="7" t="s">
        <v>7</v>
      </c>
      <c r="D13" s="5">
        <v>350</v>
      </c>
      <c r="E13" s="8"/>
    </row>
    <row r="14" spans="1:5" ht="14.45" customHeight="1">
      <c r="A14" s="5">
        <v>8</v>
      </c>
      <c r="B14" s="6" t="s">
        <v>15</v>
      </c>
      <c r="C14" s="7" t="s">
        <v>7</v>
      </c>
      <c r="D14" s="5"/>
      <c r="E14" s="8"/>
    </row>
    <row r="15" spans="1:5" ht="14.45" customHeight="1">
      <c r="A15" s="5">
        <v>9</v>
      </c>
      <c r="B15" s="6" t="s">
        <v>16</v>
      </c>
      <c r="C15" s="7" t="s">
        <v>7</v>
      </c>
      <c r="D15" s="5">
        <v>435</v>
      </c>
      <c r="E15" s="8"/>
    </row>
    <row r="16" spans="1:5" ht="14.45" customHeight="1">
      <c r="A16" s="5">
        <v>10</v>
      </c>
      <c r="B16" s="6" t="s">
        <v>17</v>
      </c>
      <c r="C16" s="7" t="s">
        <v>7</v>
      </c>
      <c r="D16" s="5">
        <v>600</v>
      </c>
      <c r="E16" s="8"/>
    </row>
    <row r="17" spans="1:5" ht="14.45" customHeight="1">
      <c r="A17" s="5">
        <v>11</v>
      </c>
      <c r="B17" s="6" t="s">
        <v>18</v>
      </c>
      <c r="C17" s="7" t="s">
        <v>7</v>
      </c>
      <c r="D17" s="5">
        <v>600</v>
      </c>
      <c r="E17" s="8"/>
    </row>
    <row r="18" spans="1:5" ht="14.45" customHeight="1">
      <c r="A18" s="5">
        <v>12</v>
      </c>
      <c r="B18" s="6" t="s">
        <v>19</v>
      </c>
      <c r="C18" s="7" t="s">
        <v>7</v>
      </c>
      <c r="D18" s="5">
        <v>600</v>
      </c>
      <c r="E18" s="8"/>
    </row>
    <row r="19" spans="1:5" ht="14.45" customHeight="1">
      <c r="A19" s="5">
        <v>13</v>
      </c>
      <c r="B19" s="6" t="s">
        <v>20</v>
      </c>
      <c r="C19" s="7" t="s">
        <v>7</v>
      </c>
      <c r="D19" s="5"/>
      <c r="E19" s="8"/>
    </row>
    <row r="20" spans="1:5" ht="14.45" customHeight="1">
      <c r="A20" s="5">
        <v>14</v>
      </c>
      <c r="B20" s="6" t="s">
        <v>21</v>
      </c>
      <c r="C20" s="7" t="s">
        <v>7</v>
      </c>
      <c r="D20" s="5">
        <v>380</v>
      </c>
      <c r="E20" s="8"/>
    </row>
    <row r="21" spans="1:5" ht="14.45" customHeight="1">
      <c r="A21" s="5">
        <v>15</v>
      </c>
      <c r="B21" s="6" t="s">
        <v>22</v>
      </c>
      <c r="C21" s="7" t="s">
        <v>7</v>
      </c>
      <c r="D21" s="5" t="s">
        <v>8</v>
      </c>
      <c r="E21" s="8"/>
    </row>
    <row r="22" spans="1:5" ht="14.45" customHeight="1">
      <c r="A22" s="5">
        <v>16</v>
      </c>
      <c r="B22" s="6" t="s">
        <v>23</v>
      </c>
      <c r="C22" s="7" t="s">
        <v>7</v>
      </c>
      <c r="D22" s="5">
        <v>340</v>
      </c>
      <c r="E22" s="8"/>
    </row>
    <row r="23" spans="1:5" ht="14.45" customHeight="1">
      <c r="A23" s="5">
        <v>17</v>
      </c>
      <c r="B23" s="6" t="s">
        <v>24</v>
      </c>
      <c r="C23" s="7" t="s">
        <v>7</v>
      </c>
      <c r="D23" s="5" t="s">
        <v>8</v>
      </c>
      <c r="E23" s="8"/>
    </row>
    <row r="24" spans="1:5" ht="14.45" customHeight="1">
      <c r="A24" s="5">
        <v>18</v>
      </c>
      <c r="B24" s="6" t="s">
        <v>25</v>
      </c>
      <c r="C24" s="7" t="s">
        <v>7</v>
      </c>
      <c r="D24" s="5">
        <v>75</v>
      </c>
      <c r="E24" s="8"/>
    </row>
    <row r="25" spans="1:5" ht="14.45" customHeight="1">
      <c r="A25" s="5">
        <v>19</v>
      </c>
      <c r="B25" s="6" t="s">
        <v>26</v>
      </c>
      <c r="C25" s="7" t="s">
        <v>7</v>
      </c>
      <c r="D25" s="5">
        <v>68</v>
      </c>
      <c r="E25" s="8"/>
    </row>
    <row r="26" spans="1:5" ht="14.45" customHeight="1">
      <c r="A26" s="5">
        <v>20</v>
      </c>
      <c r="B26" s="6" t="s">
        <v>27</v>
      </c>
      <c r="C26" s="7" t="s">
        <v>7</v>
      </c>
      <c r="D26" s="5">
        <v>60</v>
      </c>
      <c r="E26" s="8"/>
    </row>
    <row r="27" spans="1:5" ht="14.45" customHeight="1">
      <c r="A27" s="5">
        <v>21</v>
      </c>
      <c r="B27" s="6" t="s">
        <v>28</v>
      </c>
      <c r="C27" s="7" t="s">
        <v>7</v>
      </c>
      <c r="D27" s="5">
        <v>77</v>
      </c>
      <c r="E27" s="8"/>
    </row>
    <row r="28" spans="1:5" ht="14.45" customHeight="1">
      <c r="A28" s="5">
        <v>22</v>
      </c>
      <c r="B28" s="6" t="s">
        <v>29</v>
      </c>
      <c r="C28" s="7" t="s">
        <v>7</v>
      </c>
      <c r="D28" s="5">
        <v>100</v>
      </c>
      <c r="E28" s="8"/>
    </row>
    <row r="29" spans="1:5" ht="14.45" customHeight="1">
      <c r="A29" s="5">
        <v>23</v>
      </c>
      <c r="B29" s="6" t="s">
        <v>30</v>
      </c>
      <c r="C29" s="7" t="s">
        <v>7</v>
      </c>
      <c r="D29" s="5">
        <v>85</v>
      </c>
      <c r="E29" s="8"/>
    </row>
    <row r="30" spans="1:5" ht="14.45" customHeight="1">
      <c r="A30" s="5">
        <v>24</v>
      </c>
      <c r="B30" s="6" t="s">
        <v>31</v>
      </c>
      <c r="C30" s="7" t="s">
        <v>7</v>
      </c>
      <c r="D30" s="5">
        <v>180</v>
      </c>
      <c r="E30" s="8"/>
    </row>
    <row r="31" spans="1:5" ht="14.45" customHeight="1">
      <c r="A31" s="5">
        <v>25</v>
      </c>
      <c r="B31" s="6" t="s">
        <v>32</v>
      </c>
      <c r="C31" s="7" t="s">
        <v>7</v>
      </c>
      <c r="D31" s="5">
        <v>340</v>
      </c>
      <c r="E31" s="8"/>
    </row>
    <row r="32" spans="1:5" ht="14.45" customHeight="1">
      <c r="A32" s="5">
        <v>26</v>
      </c>
      <c r="B32" s="6" t="s">
        <v>33</v>
      </c>
      <c r="C32" s="7" t="s">
        <v>7</v>
      </c>
      <c r="D32" s="5">
        <v>290</v>
      </c>
      <c r="E32" s="8"/>
    </row>
    <row r="33" spans="1:5" ht="14.45" customHeight="1">
      <c r="A33" s="5">
        <v>27</v>
      </c>
      <c r="B33" s="6" t="s">
        <v>34</v>
      </c>
      <c r="C33" s="7" t="s">
        <v>7</v>
      </c>
      <c r="D33" s="5" t="s">
        <v>8</v>
      </c>
      <c r="E33" s="8"/>
    </row>
    <row r="34" spans="1:5" ht="14.45" customHeight="1">
      <c r="A34" s="5">
        <v>28</v>
      </c>
      <c r="B34" s="6" t="s">
        <v>35</v>
      </c>
      <c r="C34" s="7" t="s">
        <v>7</v>
      </c>
      <c r="D34" s="5" t="s">
        <v>8</v>
      </c>
      <c r="E34" s="8"/>
    </row>
    <row r="35" spans="1:5" ht="14.45" customHeight="1">
      <c r="A35" s="5">
        <v>29</v>
      </c>
      <c r="B35" s="6" t="s">
        <v>36</v>
      </c>
      <c r="C35" s="7" t="s">
        <v>7</v>
      </c>
      <c r="D35" s="5" t="s">
        <v>8</v>
      </c>
      <c r="E35" s="8"/>
    </row>
    <row r="36" spans="1:5" ht="14.45" customHeight="1">
      <c r="A36" s="5">
        <v>30</v>
      </c>
      <c r="B36" s="6" t="s">
        <v>37</v>
      </c>
      <c r="C36" s="7" t="s">
        <v>7</v>
      </c>
      <c r="D36" s="5">
        <v>340</v>
      </c>
      <c r="E36" s="8"/>
    </row>
    <row r="37" spans="1:5" ht="14.45" customHeight="1">
      <c r="A37" s="5">
        <v>31</v>
      </c>
      <c r="B37" s="6" t="s">
        <v>38</v>
      </c>
      <c r="C37" s="7" t="s">
        <v>7</v>
      </c>
      <c r="D37" s="5">
        <v>340</v>
      </c>
      <c r="E37" s="8"/>
    </row>
    <row r="38" spans="1:5" ht="14.45" customHeight="1">
      <c r="A38" s="5">
        <v>32</v>
      </c>
      <c r="B38" s="6" t="s">
        <v>39</v>
      </c>
      <c r="C38" s="7" t="s">
        <v>7</v>
      </c>
      <c r="D38" s="5">
        <v>320</v>
      </c>
      <c r="E38" s="8"/>
    </row>
    <row r="39" spans="1:5" ht="14.45" customHeight="1">
      <c r="A39" s="5">
        <v>33</v>
      </c>
      <c r="B39" s="6" t="s">
        <v>40</v>
      </c>
      <c r="C39" s="7" t="s">
        <v>7</v>
      </c>
      <c r="D39" s="5">
        <v>345</v>
      </c>
      <c r="E39" s="8"/>
    </row>
    <row r="40" spans="1:5" ht="14.45" customHeight="1">
      <c r="A40" s="5">
        <v>34</v>
      </c>
      <c r="B40" s="6" t="s">
        <v>41</v>
      </c>
      <c r="C40" s="7" t="s">
        <v>7</v>
      </c>
      <c r="D40" s="5">
        <v>425</v>
      </c>
      <c r="E40" s="8"/>
    </row>
    <row r="41" spans="1:5" ht="14.45" customHeight="1">
      <c r="A41" s="5">
        <v>35</v>
      </c>
      <c r="B41" s="6" t="s">
        <v>42</v>
      </c>
      <c r="C41" s="7" t="s">
        <v>7</v>
      </c>
      <c r="D41" s="19" t="s">
        <v>43</v>
      </c>
      <c r="E41" s="20"/>
    </row>
    <row r="42" spans="1:5" ht="14.45" customHeight="1">
      <c r="A42" s="5">
        <v>36</v>
      </c>
      <c r="B42" s="6" t="s">
        <v>44</v>
      </c>
      <c r="C42" s="7" t="s">
        <v>7</v>
      </c>
      <c r="D42" s="10" t="s">
        <v>43</v>
      </c>
      <c r="E42" s="8"/>
    </row>
    <row r="43" spans="1:5" ht="14.45" customHeight="1">
      <c r="A43" s="5">
        <v>37</v>
      </c>
      <c r="B43" s="6" t="s">
        <v>45</v>
      </c>
      <c r="C43" s="7" t="s">
        <v>7</v>
      </c>
      <c r="D43" s="10" t="s">
        <v>43</v>
      </c>
      <c r="E43" s="8"/>
    </row>
    <row r="44" spans="1:5" ht="14.45" customHeight="1">
      <c r="A44" s="16" t="s">
        <v>46</v>
      </c>
      <c r="B44" s="16"/>
      <c r="C44" s="16"/>
      <c r="D44" s="16"/>
      <c r="E44" s="16"/>
    </row>
    <row r="45" spans="1:5" ht="14.45" customHeight="1">
      <c r="A45" s="5" t="s">
        <v>47</v>
      </c>
      <c r="B45" s="6" t="s">
        <v>48</v>
      </c>
      <c r="C45" s="7" t="s">
        <v>7</v>
      </c>
      <c r="D45" s="10" t="s">
        <v>43</v>
      </c>
      <c r="E45" s="8"/>
    </row>
    <row r="46" spans="1:5" ht="14.45" customHeight="1">
      <c r="A46" s="5" t="s">
        <v>49</v>
      </c>
      <c r="B46" s="6" t="s">
        <v>50</v>
      </c>
      <c r="C46" s="7" t="s">
        <v>7</v>
      </c>
      <c r="D46" s="10" t="s">
        <v>43</v>
      </c>
      <c r="E46" s="8"/>
    </row>
    <row r="47" spans="1:5" ht="14.45" customHeight="1">
      <c r="A47" s="21" t="s">
        <v>51</v>
      </c>
      <c r="B47" s="22" t="s">
        <v>52</v>
      </c>
      <c r="C47" s="23" t="s">
        <v>7</v>
      </c>
      <c r="D47" s="24" t="s">
        <v>43</v>
      </c>
      <c r="E47" s="25"/>
    </row>
    <row r="48" spans="1:5" ht="14.45" customHeight="1">
      <c r="A48" s="21"/>
      <c r="B48" s="22"/>
      <c r="C48" s="23"/>
      <c r="D48" s="24"/>
      <c r="E48" s="26"/>
    </row>
    <row r="49" spans="1:5" ht="14.45" customHeight="1">
      <c r="A49" s="21"/>
      <c r="B49" s="22"/>
      <c r="C49" s="23"/>
      <c r="D49" s="24"/>
      <c r="E49" s="27"/>
    </row>
    <row r="50" spans="1:5" ht="14.45" customHeight="1">
      <c r="A50" s="5" t="s">
        <v>53</v>
      </c>
      <c r="B50" s="6" t="s">
        <v>54</v>
      </c>
      <c r="C50" s="7" t="s">
        <v>7</v>
      </c>
      <c r="D50" s="10" t="s">
        <v>43</v>
      </c>
      <c r="E50" s="8"/>
    </row>
    <row r="51" spans="1:5" ht="14.45" customHeight="1">
      <c r="A51" s="5" t="s">
        <v>55</v>
      </c>
      <c r="B51" s="6" t="s">
        <v>56</v>
      </c>
      <c r="C51" s="7" t="s">
        <v>7</v>
      </c>
      <c r="D51" s="10" t="s">
        <v>43</v>
      </c>
      <c r="E51" s="8"/>
    </row>
    <row r="52" spans="1:5" ht="14.45" customHeight="1">
      <c r="A52" s="16" t="s">
        <v>57</v>
      </c>
      <c r="B52" s="16"/>
      <c r="C52" s="16"/>
      <c r="D52" s="16"/>
      <c r="E52" s="16"/>
    </row>
    <row r="53" spans="1:5" ht="14.45" customHeight="1">
      <c r="A53" s="9"/>
      <c r="B53" s="9"/>
      <c r="C53" s="9"/>
      <c r="D53" s="9"/>
      <c r="E53" s="9"/>
    </row>
    <row r="54" spans="1:5" ht="14.45" customHeight="1">
      <c r="A54" s="5">
        <v>1</v>
      </c>
      <c r="B54" s="6" t="s">
        <v>58</v>
      </c>
      <c r="C54" s="7" t="s">
        <v>7</v>
      </c>
      <c r="D54" s="5" t="s">
        <v>43</v>
      </c>
      <c r="E54" s="8"/>
    </row>
    <row r="55" spans="1:5" ht="14.45" customHeight="1">
      <c r="A55" s="5">
        <v>2</v>
      </c>
      <c r="B55" s="6" t="s">
        <v>59</v>
      </c>
      <c r="C55" s="7" t="s">
        <v>7</v>
      </c>
      <c r="D55" s="5" t="s">
        <v>43</v>
      </c>
      <c r="E55" s="8"/>
    </row>
    <row r="56" spans="1:5" ht="14.45" customHeight="1">
      <c r="A56" s="5">
        <v>3</v>
      </c>
      <c r="B56" s="6" t="s">
        <v>60</v>
      </c>
      <c r="C56" s="7" t="s">
        <v>7</v>
      </c>
      <c r="D56" s="5" t="s">
        <v>43</v>
      </c>
      <c r="E56" s="8"/>
    </row>
    <row r="57" spans="1:5" ht="14.45" customHeight="1">
      <c r="A57" s="5">
        <v>4</v>
      </c>
      <c r="B57" s="6" t="s">
        <v>61</v>
      </c>
      <c r="C57" s="7" t="s">
        <v>7</v>
      </c>
      <c r="D57" s="5" t="s">
        <v>43</v>
      </c>
      <c r="E57" s="8"/>
    </row>
    <row r="58" spans="1:5" ht="14.45" customHeight="1">
      <c r="A58" s="5">
        <v>5</v>
      </c>
      <c r="B58" s="6" t="s">
        <v>62</v>
      </c>
      <c r="C58" s="7" t="s">
        <v>7</v>
      </c>
      <c r="D58" s="5" t="s">
        <v>43</v>
      </c>
      <c r="E58" s="8"/>
    </row>
    <row r="59" spans="1:5" ht="14.45" customHeight="1">
      <c r="A59" s="5">
        <v>6</v>
      </c>
      <c r="B59" s="6" t="s">
        <v>63</v>
      </c>
      <c r="C59" s="7" t="s">
        <v>7</v>
      </c>
      <c r="D59" s="5" t="s">
        <v>43</v>
      </c>
      <c r="E59" s="8"/>
    </row>
    <row r="60" spans="1:5" ht="14.45" customHeight="1">
      <c r="A60" s="5">
        <v>7</v>
      </c>
      <c r="B60" s="6" t="s">
        <v>64</v>
      </c>
      <c r="C60" s="7" t="s">
        <v>7</v>
      </c>
      <c r="D60" s="5" t="s">
        <v>43</v>
      </c>
      <c r="E60" s="8"/>
    </row>
    <row r="61" spans="1:5" ht="14.45" customHeight="1">
      <c r="A61" s="5" t="s">
        <v>65</v>
      </c>
      <c r="B61" s="6" t="s">
        <v>66</v>
      </c>
      <c r="C61" s="7" t="s">
        <v>7</v>
      </c>
      <c r="D61" s="5" t="s">
        <v>43</v>
      </c>
      <c r="E61" s="8"/>
    </row>
    <row r="62" spans="1:5" ht="14.45" customHeight="1">
      <c r="A62" s="16"/>
      <c r="B62" s="16"/>
      <c r="C62" s="16"/>
      <c r="D62" s="16"/>
      <c r="E62" s="16"/>
    </row>
    <row r="63" spans="1:5" ht="14.45" customHeight="1">
      <c r="A63" s="5" t="s">
        <v>67</v>
      </c>
      <c r="B63" s="6" t="s">
        <v>68</v>
      </c>
      <c r="C63" s="7" t="s">
        <v>7</v>
      </c>
      <c r="D63" s="5">
        <v>210</v>
      </c>
      <c r="E63" s="9"/>
    </row>
    <row r="64" spans="1:5" ht="14.45" customHeight="1">
      <c r="A64" s="5" t="s">
        <v>69</v>
      </c>
      <c r="B64" s="6" t="s">
        <v>70</v>
      </c>
      <c r="C64" s="7" t="s">
        <v>7</v>
      </c>
      <c r="D64" s="5">
        <v>100</v>
      </c>
      <c r="E64" s="8"/>
    </row>
    <row r="65" spans="1:5" ht="14.45" customHeight="1">
      <c r="A65" s="5" t="s">
        <v>51</v>
      </c>
      <c r="B65" s="6" t="s">
        <v>71</v>
      </c>
      <c r="C65" s="7" t="s">
        <v>7</v>
      </c>
      <c r="D65" s="5">
        <v>220</v>
      </c>
      <c r="E65" s="8"/>
    </row>
    <row r="66" spans="1:5" ht="14.45" customHeight="1">
      <c r="A66" s="5" t="s">
        <v>53</v>
      </c>
      <c r="B66" s="6" t="s">
        <v>72</v>
      </c>
      <c r="C66" s="7" t="s">
        <v>7</v>
      </c>
      <c r="D66" s="5">
        <v>140</v>
      </c>
      <c r="E66" s="8"/>
    </row>
    <row r="67" spans="1:5" ht="14.45" customHeight="1">
      <c r="A67" s="5" t="s">
        <v>55</v>
      </c>
      <c r="B67" s="6" t="s">
        <v>73</v>
      </c>
      <c r="C67" s="7" t="s">
        <v>7</v>
      </c>
      <c r="D67" s="5">
        <v>165</v>
      </c>
      <c r="E67" s="8"/>
    </row>
    <row r="68" spans="1:5" ht="14.45" customHeight="1">
      <c r="A68" s="5"/>
      <c r="B68" s="6"/>
      <c r="C68" s="7"/>
      <c r="D68" s="5"/>
      <c r="E68" s="8"/>
    </row>
    <row r="71" spans="1:5" ht="30">
      <c r="B71" s="14" t="s">
        <v>74</v>
      </c>
    </row>
    <row r="73" spans="1:5" ht="30">
      <c r="B73" s="14" t="s">
        <v>75</v>
      </c>
    </row>
    <row r="74" spans="1:5">
      <c r="B74" s="14" t="s">
        <v>76</v>
      </c>
    </row>
    <row r="75" spans="1:5">
      <c r="B75" s="14" t="s">
        <v>77</v>
      </c>
    </row>
    <row r="76" spans="1:5">
      <c r="B76" s="14" t="s">
        <v>76</v>
      </c>
    </row>
    <row r="77" spans="1:5">
      <c r="B77" s="14" t="s">
        <v>78</v>
      </c>
    </row>
  </sheetData>
  <mergeCells count="13">
    <mergeCell ref="A44:E44"/>
    <mergeCell ref="A52:E52"/>
    <mergeCell ref="A62:E62"/>
    <mergeCell ref="A47:A49"/>
    <mergeCell ref="B47:B49"/>
    <mergeCell ref="C47:C49"/>
    <mergeCell ref="D47:D49"/>
    <mergeCell ref="E47:E49"/>
    <mergeCell ref="A1:E1"/>
    <mergeCell ref="A2:E2"/>
    <mergeCell ref="A3:E3"/>
    <mergeCell ref="A5:E5"/>
    <mergeCell ref="D41:E41"/>
  </mergeCells>
  <pageMargins left="0.75" right="0.75" top="1" bottom="1" header="0.5" footer="0.5"/>
  <pageSetup paperSize="9" scale="9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24" zoomScale="70" zoomScaleNormal="70" workbookViewId="0">
      <selection activeCell="K45" sqref="K45"/>
    </sheetView>
  </sheetViews>
  <sheetFormatPr defaultColWidth="8.85546875" defaultRowHeight="15"/>
  <cols>
    <col min="2" max="2" width="16.28515625" customWidth="1"/>
    <col min="4" max="4" width="14.7109375" customWidth="1"/>
    <col min="5" max="5" width="17.7109375" customWidth="1"/>
    <col min="6" max="6" width="8.85546875" hidden="1" customWidth="1"/>
    <col min="7" max="7" width="13.28515625" customWidth="1"/>
  </cols>
  <sheetData>
    <row r="1" spans="1:7" ht="14.45" customHeight="1">
      <c r="A1" s="15" t="s">
        <v>0</v>
      </c>
      <c r="B1" s="15"/>
      <c r="C1" s="15"/>
      <c r="D1" s="15"/>
      <c r="E1" s="15"/>
      <c r="F1" s="15"/>
      <c r="G1" s="15"/>
    </row>
    <row r="2" spans="1:7" ht="14.45" customHeight="1">
      <c r="A2" s="18"/>
      <c r="B2" s="18"/>
      <c r="C2" s="18"/>
      <c r="D2" s="18"/>
      <c r="E2" s="18"/>
      <c r="F2" s="18"/>
      <c r="G2" s="18"/>
    </row>
    <row r="3" spans="1:7" ht="14.45" customHeight="1">
      <c r="A3" s="15" t="s">
        <v>79</v>
      </c>
      <c r="B3" s="15"/>
      <c r="C3" s="15"/>
      <c r="D3" s="15"/>
      <c r="E3" s="15"/>
      <c r="F3" s="15"/>
      <c r="G3" s="15"/>
    </row>
    <row r="4" spans="1:7" ht="124.15" customHeight="1">
      <c r="A4" s="1" t="s">
        <v>1</v>
      </c>
      <c r="B4" s="3" t="s">
        <v>2</v>
      </c>
      <c r="C4" s="1" t="s">
        <v>3</v>
      </c>
      <c r="D4" s="1" t="s">
        <v>4</v>
      </c>
      <c r="E4" s="15"/>
      <c r="F4" s="15"/>
      <c r="G4" s="3"/>
    </row>
    <row r="5" spans="1:7" ht="14.45" customHeight="1">
      <c r="A5" s="15" t="s">
        <v>5</v>
      </c>
      <c r="B5" s="15"/>
      <c r="C5" s="15"/>
      <c r="D5" s="15"/>
      <c r="E5" s="15"/>
      <c r="F5" s="15"/>
      <c r="G5" s="15"/>
    </row>
    <row r="6" spans="1:7" ht="14.45" customHeight="1">
      <c r="A6" s="1"/>
      <c r="B6" s="1"/>
      <c r="C6" s="1"/>
      <c r="D6" s="1" t="s">
        <v>80</v>
      </c>
      <c r="E6" s="1" t="s">
        <v>81</v>
      </c>
      <c r="F6" s="1"/>
      <c r="G6" s="4" t="s">
        <v>82</v>
      </c>
    </row>
    <row r="7" spans="1:7" ht="14.45" customHeight="1">
      <c r="A7" s="5">
        <v>1</v>
      </c>
      <c r="B7" s="6" t="s">
        <v>6</v>
      </c>
      <c r="C7" s="7" t="s">
        <v>7</v>
      </c>
      <c r="D7" s="7" t="s">
        <v>8</v>
      </c>
      <c r="E7" s="8"/>
      <c r="F7" s="22"/>
      <c r="G7" s="22"/>
    </row>
    <row r="8" spans="1:7" ht="27.6" customHeight="1">
      <c r="A8" s="5">
        <v>2</v>
      </c>
      <c r="B8" s="6" t="s">
        <v>9</v>
      </c>
      <c r="C8" s="7" t="s">
        <v>7</v>
      </c>
      <c r="D8" s="7">
        <v>295</v>
      </c>
      <c r="E8" s="8">
        <v>335</v>
      </c>
      <c r="F8" s="22">
        <f>(E8*0.24)+E8</f>
        <v>415.4</v>
      </c>
      <c r="G8" s="22"/>
    </row>
    <row r="9" spans="1:7" ht="14.45" customHeight="1">
      <c r="A9" s="5">
        <v>3</v>
      </c>
      <c r="B9" s="6" t="s">
        <v>10</v>
      </c>
      <c r="C9" s="7" t="s">
        <v>7</v>
      </c>
      <c r="D9" s="7" t="s">
        <v>8</v>
      </c>
      <c r="E9" s="8"/>
      <c r="F9" s="22">
        <f t="shared" ref="F9:F43" si="0">(E9*0.24)+E9</f>
        <v>0</v>
      </c>
      <c r="G9" s="22"/>
    </row>
    <row r="10" spans="1:7" ht="14.45" customHeight="1">
      <c r="A10" s="5">
        <v>4</v>
      </c>
      <c r="B10" s="6" t="s">
        <v>11</v>
      </c>
      <c r="C10" s="7" t="s">
        <v>7</v>
      </c>
      <c r="D10" s="7">
        <v>290</v>
      </c>
      <c r="E10" s="8">
        <v>320</v>
      </c>
      <c r="F10" s="22">
        <f t="shared" si="0"/>
        <v>396.8</v>
      </c>
      <c r="G10" s="22"/>
    </row>
    <row r="11" spans="1:7" ht="27.6" customHeight="1">
      <c r="A11" s="5">
        <v>5</v>
      </c>
      <c r="B11" s="6" t="s">
        <v>12</v>
      </c>
      <c r="C11" s="7" t="s">
        <v>7</v>
      </c>
      <c r="D11" s="7">
        <v>290</v>
      </c>
      <c r="E11" s="8">
        <v>310</v>
      </c>
      <c r="F11" s="22">
        <f t="shared" si="0"/>
        <v>384.4</v>
      </c>
      <c r="G11" s="22"/>
    </row>
    <row r="12" spans="1:7" ht="27.6" customHeight="1">
      <c r="A12" s="5"/>
      <c r="B12" s="6" t="s">
        <v>13</v>
      </c>
      <c r="C12" s="7" t="s">
        <v>7</v>
      </c>
      <c r="D12" s="7">
        <v>360</v>
      </c>
      <c r="E12" s="8">
        <v>410</v>
      </c>
      <c r="F12" s="22">
        <f t="shared" si="0"/>
        <v>508.4</v>
      </c>
      <c r="G12" s="22"/>
    </row>
    <row r="13" spans="1:7" ht="41.45" customHeight="1">
      <c r="A13" s="5"/>
      <c r="B13" s="6" t="s">
        <v>14</v>
      </c>
      <c r="C13" s="7" t="s">
        <v>7</v>
      </c>
      <c r="D13" s="7">
        <v>385</v>
      </c>
      <c r="E13" s="8">
        <v>420</v>
      </c>
      <c r="F13" s="22">
        <f t="shared" si="0"/>
        <v>520.79999999999995</v>
      </c>
      <c r="G13" s="22"/>
    </row>
    <row r="14" spans="1:7" ht="14.45" customHeight="1">
      <c r="A14" s="5"/>
      <c r="B14" s="6" t="s">
        <v>83</v>
      </c>
      <c r="C14" s="7" t="s">
        <v>7</v>
      </c>
      <c r="D14" s="7">
        <v>320</v>
      </c>
      <c r="E14" s="8">
        <v>380</v>
      </c>
      <c r="F14" s="22">
        <f t="shared" si="0"/>
        <v>471.2</v>
      </c>
      <c r="G14" s="22"/>
    </row>
    <row r="15" spans="1:7" ht="14.45" customHeight="1">
      <c r="A15" s="5">
        <v>6</v>
      </c>
      <c r="B15" s="6" t="s">
        <v>16</v>
      </c>
      <c r="C15" s="7" t="s">
        <v>7</v>
      </c>
      <c r="D15" s="7">
        <v>385</v>
      </c>
      <c r="E15" s="8">
        <v>390</v>
      </c>
      <c r="F15" s="22">
        <f t="shared" si="0"/>
        <v>483.6</v>
      </c>
      <c r="G15" s="22"/>
    </row>
    <row r="16" spans="1:7" ht="27.6" customHeight="1">
      <c r="A16" s="5">
        <v>7</v>
      </c>
      <c r="B16" s="6" t="s">
        <v>17</v>
      </c>
      <c r="C16" s="7" t="s">
        <v>7</v>
      </c>
      <c r="D16" s="7">
        <v>650</v>
      </c>
      <c r="E16" s="8">
        <v>680</v>
      </c>
      <c r="F16" s="22">
        <f t="shared" si="0"/>
        <v>843.2</v>
      </c>
      <c r="G16" s="22"/>
    </row>
    <row r="17" spans="1:7" ht="41.45" customHeight="1">
      <c r="A17" s="5">
        <v>8</v>
      </c>
      <c r="B17" s="6" t="s">
        <v>18</v>
      </c>
      <c r="C17" s="7" t="s">
        <v>7</v>
      </c>
      <c r="D17" s="7">
        <v>650</v>
      </c>
      <c r="E17" s="8">
        <v>680</v>
      </c>
      <c r="F17" s="22">
        <f t="shared" si="0"/>
        <v>843.2</v>
      </c>
      <c r="G17" s="22"/>
    </row>
    <row r="18" spans="1:7" ht="27.6" customHeight="1">
      <c r="A18" s="5">
        <v>9</v>
      </c>
      <c r="B18" s="6" t="s">
        <v>19</v>
      </c>
      <c r="C18" s="7" t="s">
        <v>7</v>
      </c>
      <c r="D18" s="7">
        <v>650</v>
      </c>
      <c r="E18" s="8">
        <v>680</v>
      </c>
      <c r="F18" s="22">
        <f t="shared" si="0"/>
        <v>843.2</v>
      </c>
      <c r="G18" s="22"/>
    </row>
    <row r="19" spans="1:7" ht="27.6" customHeight="1">
      <c r="A19" s="5">
        <v>10</v>
      </c>
      <c r="B19" s="6" t="s">
        <v>20</v>
      </c>
      <c r="C19" s="7" t="s">
        <v>7</v>
      </c>
      <c r="D19" s="7">
        <v>550</v>
      </c>
      <c r="E19" s="8">
        <v>600</v>
      </c>
      <c r="F19" s="22">
        <f t="shared" si="0"/>
        <v>744</v>
      </c>
      <c r="G19" s="22"/>
    </row>
    <row r="20" spans="1:7" ht="27.6" customHeight="1">
      <c r="A20" s="5">
        <v>11</v>
      </c>
      <c r="B20" s="6" t="s">
        <v>21</v>
      </c>
      <c r="C20" s="7" t="s">
        <v>7</v>
      </c>
      <c r="D20" s="7">
        <v>350</v>
      </c>
      <c r="E20" s="8">
        <v>380</v>
      </c>
      <c r="F20" s="22">
        <f t="shared" si="0"/>
        <v>471.2</v>
      </c>
      <c r="G20" s="22"/>
    </row>
    <row r="21" spans="1:7" ht="14.45" customHeight="1">
      <c r="A21" s="5">
        <v>12</v>
      </c>
      <c r="B21" s="6" t="s">
        <v>22</v>
      </c>
      <c r="C21" s="7" t="s">
        <v>7</v>
      </c>
      <c r="D21" s="7" t="s">
        <v>8</v>
      </c>
      <c r="E21" s="8"/>
      <c r="F21" s="22"/>
      <c r="G21" s="22"/>
    </row>
    <row r="22" spans="1:7" ht="14.45" customHeight="1">
      <c r="A22" s="5">
        <v>13</v>
      </c>
      <c r="B22" s="6" t="s">
        <v>23</v>
      </c>
      <c r="C22" s="7" t="s">
        <v>7</v>
      </c>
      <c r="D22" s="7" t="s">
        <v>8</v>
      </c>
      <c r="E22" s="8"/>
      <c r="F22" s="22"/>
      <c r="G22" s="22"/>
    </row>
    <row r="23" spans="1:7" ht="41.45" customHeight="1">
      <c r="A23" s="5">
        <v>14</v>
      </c>
      <c r="B23" s="6" t="s">
        <v>24</v>
      </c>
      <c r="C23" s="7" t="s">
        <v>7</v>
      </c>
      <c r="D23" s="7">
        <v>450</v>
      </c>
      <c r="E23" s="8"/>
      <c r="F23" s="22">
        <f t="shared" si="0"/>
        <v>0</v>
      </c>
      <c r="G23" s="22"/>
    </row>
    <row r="24" spans="1:7" ht="41.45" customHeight="1">
      <c r="A24" s="5">
        <v>15</v>
      </c>
      <c r="B24" s="6" t="s">
        <v>25</v>
      </c>
      <c r="C24" s="7" t="s">
        <v>7</v>
      </c>
      <c r="D24" s="7">
        <v>85</v>
      </c>
      <c r="E24" s="8">
        <v>95</v>
      </c>
      <c r="F24" s="22">
        <f t="shared" si="0"/>
        <v>117.8</v>
      </c>
      <c r="G24" s="22"/>
    </row>
    <row r="25" spans="1:7" ht="41.45" customHeight="1">
      <c r="A25" s="5">
        <v>16</v>
      </c>
      <c r="B25" s="6" t="s">
        <v>26</v>
      </c>
      <c r="C25" s="7" t="s">
        <v>7</v>
      </c>
      <c r="D25" s="7" t="s">
        <v>8</v>
      </c>
      <c r="E25" s="8"/>
      <c r="F25" s="22"/>
      <c r="G25" s="22"/>
    </row>
    <row r="26" spans="1:7" ht="14.45" customHeight="1">
      <c r="A26" s="5">
        <v>17</v>
      </c>
      <c r="B26" s="6" t="s">
        <v>27</v>
      </c>
      <c r="C26" s="7" t="s">
        <v>7</v>
      </c>
      <c r="D26" s="7">
        <v>58</v>
      </c>
      <c r="E26" s="8">
        <v>70</v>
      </c>
      <c r="F26" s="22">
        <f t="shared" si="0"/>
        <v>86.8</v>
      </c>
      <c r="G26" s="22"/>
    </row>
    <row r="27" spans="1:7" ht="14.45" customHeight="1">
      <c r="A27" s="5">
        <v>18</v>
      </c>
      <c r="B27" s="6" t="s">
        <v>28</v>
      </c>
      <c r="C27" s="7" t="s">
        <v>7</v>
      </c>
      <c r="D27" s="7">
        <v>62</v>
      </c>
      <c r="E27" s="8">
        <v>75</v>
      </c>
      <c r="F27" s="22">
        <f t="shared" si="0"/>
        <v>93</v>
      </c>
      <c r="G27" s="22"/>
    </row>
    <row r="28" spans="1:7" ht="14.45" customHeight="1">
      <c r="A28" s="5">
        <v>19</v>
      </c>
      <c r="B28" s="6" t="s">
        <v>29</v>
      </c>
      <c r="C28" s="7" t="s">
        <v>7</v>
      </c>
      <c r="D28" s="7">
        <v>97</v>
      </c>
      <c r="E28" s="8">
        <v>100</v>
      </c>
      <c r="F28" s="22">
        <f t="shared" si="0"/>
        <v>124</v>
      </c>
      <c r="G28" s="22"/>
    </row>
    <row r="29" spans="1:7" ht="14.45" customHeight="1">
      <c r="A29" s="5">
        <v>20</v>
      </c>
      <c r="B29" s="6" t="s">
        <v>30</v>
      </c>
      <c r="C29" s="7" t="s">
        <v>7</v>
      </c>
      <c r="D29" s="7">
        <v>88</v>
      </c>
      <c r="E29" s="8">
        <v>80</v>
      </c>
      <c r="F29" s="22">
        <f t="shared" si="0"/>
        <v>99.2</v>
      </c>
      <c r="G29" s="22"/>
    </row>
    <row r="30" spans="1:7" ht="14.45" customHeight="1">
      <c r="A30" s="5">
        <v>21</v>
      </c>
      <c r="B30" s="6" t="s">
        <v>31</v>
      </c>
      <c r="C30" s="7" t="s">
        <v>7</v>
      </c>
      <c r="D30" s="7">
        <v>200</v>
      </c>
      <c r="E30" s="8">
        <f>(D30*0.2)+D30</f>
        <v>240</v>
      </c>
      <c r="F30" s="22">
        <f t="shared" si="0"/>
        <v>297.60000000000002</v>
      </c>
      <c r="G30" s="22"/>
    </row>
    <row r="31" spans="1:7" ht="14.45" customHeight="1">
      <c r="A31" s="5">
        <v>22</v>
      </c>
      <c r="B31" s="6" t="s">
        <v>32</v>
      </c>
      <c r="C31" s="7" t="s">
        <v>7</v>
      </c>
      <c r="D31" s="7">
        <v>330</v>
      </c>
      <c r="E31" s="8">
        <v>390</v>
      </c>
      <c r="F31" s="22">
        <f t="shared" si="0"/>
        <v>483.6</v>
      </c>
      <c r="G31" s="22"/>
    </row>
    <row r="32" spans="1:7" ht="14.45" customHeight="1">
      <c r="A32" s="5">
        <v>23</v>
      </c>
      <c r="B32" s="6" t="s">
        <v>33</v>
      </c>
      <c r="C32" s="7" t="s">
        <v>7</v>
      </c>
      <c r="D32" s="7">
        <v>250</v>
      </c>
      <c r="E32" s="8">
        <f>(D32*0.2)+D32</f>
        <v>300</v>
      </c>
      <c r="F32" s="22">
        <f t="shared" si="0"/>
        <v>372</v>
      </c>
      <c r="G32" s="22"/>
    </row>
    <row r="33" spans="1:7" ht="27.6" customHeight="1">
      <c r="A33" s="5">
        <v>24</v>
      </c>
      <c r="B33" s="6" t="s">
        <v>34</v>
      </c>
      <c r="C33" s="7" t="s">
        <v>7</v>
      </c>
      <c r="D33" s="7" t="s">
        <v>8</v>
      </c>
      <c r="E33" s="8"/>
      <c r="F33" s="22">
        <f t="shared" si="0"/>
        <v>0</v>
      </c>
      <c r="G33" s="22"/>
    </row>
    <row r="34" spans="1:7" ht="14.45" customHeight="1">
      <c r="A34" s="5">
        <v>25</v>
      </c>
      <c r="B34" s="6" t="s">
        <v>35</v>
      </c>
      <c r="C34" s="7" t="s">
        <v>7</v>
      </c>
      <c r="D34" s="7" t="s">
        <v>8</v>
      </c>
      <c r="E34" s="8"/>
      <c r="F34" s="22">
        <f t="shared" si="0"/>
        <v>0</v>
      </c>
      <c r="G34" s="22"/>
    </row>
    <row r="35" spans="1:7" ht="41.45" customHeight="1">
      <c r="A35" s="5">
        <v>26</v>
      </c>
      <c r="B35" s="6" t="s">
        <v>36</v>
      </c>
      <c r="C35" s="7" t="s">
        <v>7</v>
      </c>
      <c r="D35" s="7" t="s">
        <v>8</v>
      </c>
      <c r="E35" s="8"/>
      <c r="F35" s="22">
        <f t="shared" si="0"/>
        <v>0</v>
      </c>
      <c r="G35" s="22"/>
    </row>
    <row r="36" spans="1:7" ht="14.45" customHeight="1">
      <c r="A36" s="5">
        <v>27</v>
      </c>
      <c r="B36" s="6" t="s">
        <v>37</v>
      </c>
      <c r="C36" s="7" t="s">
        <v>7</v>
      </c>
      <c r="D36" s="7">
        <v>320</v>
      </c>
      <c r="E36" s="8">
        <v>385</v>
      </c>
      <c r="F36" s="22">
        <f t="shared" si="0"/>
        <v>477.4</v>
      </c>
      <c r="G36" s="22"/>
    </row>
    <row r="37" spans="1:7" ht="14.45" customHeight="1">
      <c r="A37" s="5">
        <v>28</v>
      </c>
      <c r="B37" s="6" t="s">
        <v>38</v>
      </c>
      <c r="C37" s="7" t="s">
        <v>7</v>
      </c>
      <c r="D37" s="7">
        <v>320</v>
      </c>
      <c r="E37" s="8">
        <v>385</v>
      </c>
      <c r="F37" s="22">
        <f t="shared" si="0"/>
        <v>477.4</v>
      </c>
      <c r="G37" s="22"/>
    </row>
    <row r="38" spans="1:7" ht="27.6" customHeight="1">
      <c r="A38" s="5">
        <v>29</v>
      </c>
      <c r="B38" s="6" t="s">
        <v>39</v>
      </c>
      <c r="C38" s="7" t="s">
        <v>7</v>
      </c>
      <c r="D38" s="7">
        <v>380</v>
      </c>
      <c r="E38" s="8">
        <v>450</v>
      </c>
      <c r="F38" s="22">
        <f t="shared" si="0"/>
        <v>558</v>
      </c>
      <c r="G38" s="22"/>
    </row>
    <row r="39" spans="1:7" ht="55.15" customHeight="1">
      <c r="A39" s="5">
        <v>30</v>
      </c>
      <c r="B39" s="6" t="s">
        <v>40</v>
      </c>
      <c r="C39" s="7" t="s">
        <v>7</v>
      </c>
      <c r="D39" s="7">
        <v>275</v>
      </c>
      <c r="E39" s="8">
        <f>(D39*0.2)+D39</f>
        <v>330</v>
      </c>
      <c r="F39" s="22">
        <f t="shared" si="0"/>
        <v>409.2</v>
      </c>
      <c r="G39" s="22"/>
    </row>
    <row r="40" spans="1:7" ht="27.6" customHeight="1">
      <c r="A40" s="5">
        <v>31</v>
      </c>
      <c r="B40" s="6" t="s">
        <v>84</v>
      </c>
      <c r="C40" s="7" t="s">
        <v>7</v>
      </c>
      <c r="D40" s="7">
        <v>280</v>
      </c>
      <c r="E40" s="8">
        <v>335</v>
      </c>
      <c r="F40" s="22">
        <f t="shared" si="0"/>
        <v>415.4</v>
      </c>
      <c r="G40" s="22"/>
    </row>
    <row r="41" spans="1:7" ht="41.45" customHeight="1">
      <c r="A41" s="5">
        <v>32</v>
      </c>
      <c r="B41" s="6" t="s">
        <v>42</v>
      </c>
      <c r="C41" s="7" t="s">
        <v>7</v>
      </c>
      <c r="D41" s="28" t="s">
        <v>43</v>
      </c>
      <c r="E41" s="20"/>
      <c r="F41" s="20"/>
      <c r="G41" s="29"/>
    </row>
    <row r="42" spans="1:7" ht="27.6" customHeight="1">
      <c r="A42" s="5">
        <v>33</v>
      </c>
      <c r="B42" s="6" t="s">
        <v>44</v>
      </c>
      <c r="C42" s="7" t="s">
        <v>7</v>
      </c>
      <c r="D42" s="7" t="s">
        <v>43</v>
      </c>
      <c r="E42" s="8"/>
      <c r="F42" s="6">
        <f t="shared" si="0"/>
        <v>0</v>
      </c>
      <c r="G42" s="6"/>
    </row>
    <row r="43" spans="1:7" ht="27.6" customHeight="1">
      <c r="A43" s="5">
        <v>34</v>
      </c>
      <c r="B43" s="6" t="s">
        <v>45</v>
      </c>
      <c r="C43" s="7" t="s">
        <v>7</v>
      </c>
      <c r="D43" s="7">
        <v>785</v>
      </c>
      <c r="E43" s="8"/>
      <c r="F43" s="22">
        <f t="shared" si="0"/>
        <v>0</v>
      </c>
      <c r="G43" s="22"/>
    </row>
    <row r="44" spans="1:7" ht="14.45" customHeight="1">
      <c r="A44" s="16" t="s">
        <v>46</v>
      </c>
      <c r="B44" s="16"/>
      <c r="C44" s="16"/>
      <c r="D44" s="16"/>
      <c r="E44" s="16"/>
      <c r="F44" s="16"/>
      <c r="G44" s="16"/>
    </row>
    <row r="45" spans="1:7" ht="55.15" customHeight="1">
      <c r="A45" s="5" t="s">
        <v>47</v>
      </c>
      <c r="B45" s="6" t="s">
        <v>85</v>
      </c>
      <c r="C45" s="7" t="s">
        <v>7</v>
      </c>
      <c r="D45" s="7" t="s">
        <v>43</v>
      </c>
      <c r="E45" s="8"/>
      <c r="F45" s="22"/>
      <c r="G45" s="22"/>
    </row>
    <row r="46" spans="1:7" ht="69" customHeight="1">
      <c r="A46" s="5" t="s">
        <v>49</v>
      </c>
      <c r="B46" s="6" t="s">
        <v>50</v>
      </c>
      <c r="C46" s="7" t="s">
        <v>7</v>
      </c>
      <c r="D46" s="7" t="s">
        <v>43</v>
      </c>
      <c r="E46" s="8"/>
      <c r="F46" s="22"/>
      <c r="G46" s="22"/>
    </row>
    <row r="47" spans="1:7" ht="54" customHeight="1">
      <c r="A47" s="21" t="s">
        <v>51</v>
      </c>
      <c r="B47" s="22" t="s">
        <v>52</v>
      </c>
      <c r="C47" s="23" t="s">
        <v>7</v>
      </c>
      <c r="D47" s="23" t="s">
        <v>43</v>
      </c>
      <c r="E47" s="31">
        <v>425</v>
      </c>
      <c r="F47" s="22"/>
      <c r="G47" s="22"/>
    </row>
    <row r="48" spans="1:7">
      <c r="A48" s="21"/>
      <c r="B48" s="22"/>
      <c r="C48" s="23"/>
      <c r="D48" s="23"/>
      <c r="E48" s="31"/>
      <c r="F48" s="22"/>
      <c r="G48" s="22"/>
    </row>
    <row r="49" spans="1:7">
      <c r="A49" s="21"/>
      <c r="B49" s="22"/>
      <c r="C49" s="23"/>
      <c r="D49" s="23"/>
      <c r="E49" s="31"/>
      <c r="F49" s="22"/>
      <c r="G49" s="22"/>
    </row>
    <row r="50" spans="1:7" ht="82.9" customHeight="1">
      <c r="A50" s="5" t="s">
        <v>53</v>
      </c>
      <c r="B50" s="6" t="s">
        <v>86</v>
      </c>
      <c r="C50" s="7" t="s">
        <v>7</v>
      </c>
      <c r="D50" s="7" t="s">
        <v>43</v>
      </c>
      <c r="E50" s="8"/>
      <c r="F50" s="22"/>
      <c r="G50" s="22"/>
    </row>
    <row r="51" spans="1:7" ht="55.15" customHeight="1">
      <c r="A51" s="5" t="s">
        <v>55</v>
      </c>
      <c r="B51" s="6" t="s">
        <v>56</v>
      </c>
      <c r="C51" s="7" t="s">
        <v>7</v>
      </c>
      <c r="D51" s="7" t="s">
        <v>43</v>
      </c>
      <c r="E51" s="8">
        <v>820</v>
      </c>
      <c r="F51" s="22"/>
      <c r="G51" s="22"/>
    </row>
    <row r="52" spans="1:7" ht="14.45" customHeight="1">
      <c r="A52" s="16" t="s">
        <v>57</v>
      </c>
      <c r="B52" s="16"/>
      <c r="C52" s="16"/>
      <c r="D52" s="16"/>
      <c r="E52" s="16"/>
      <c r="F52" s="16"/>
      <c r="G52" s="16"/>
    </row>
    <row r="53" spans="1:7" ht="14.45" customHeight="1">
      <c r="A53" s="9"/>
      <c r="B53" s="9"/>
      <c r="C53" s="9"/>
      <c r="D53" s="9"/>
      <c r="E53" s="9" t="s">
        <v>87</v>
      </c>
      <c r="F53" s="9"/>
      <c r="G53" s="9" t="s">
        <v>88</v>
      </c>
    </row>
    <row r="54" spans="1:7" ht="82.9" customHeight="1">
      <c r="A54" s="5">
        <v>1</v>
      </c>
      <c r="B54" s="6" t="s">
        <v>89</v>
      </c>
      <c r="C54" s="7" t="s">
        <v>7</v>
      </c>
      <c r="D54" s="7">
        <v>275</v>
      </c>
      <c r="E54" s="8">
        <v>300</v>
      </c>
      <c r="F54" s="22">
        <f>(E54*0.24)+E54</f>
        <v>372</v>
      </c>
      <c r="G54" s="22"/>
    </row>
    <row r="55" spans="1:7" ht="41.45" customHeight="1">
      <c r="A55" s="5">
        <v>2</v>
      </c>
      <c r="B55" s="6" t="s">
        <v>59</v>
      </c>
      <c r="C55" s="7" t="s">
        <v>7</v>
      </c>
      <c r="D55" s="7">
        <v>340</v>
      </c>
      <c r="E55" s="8">
        <v>350</v>
      </c>
      <c r="F55" s="22">
        <f t="shared" ref="F55:F61" si="1">(E55*0.24)+E55</f>
        <v>434</v>
      </c>
      <c r="G55" s="22"/>
    </row>
    <row r="56" spans="1:7" ht="55.15" customHeight="1">
      <c r="A56" s="5">
        <v>3</v>
      </c>
      <c r="B56" s="6" t="s">
        <v>60</v>
      </c>
      <c r="C56" s="7" t="s">
        <v>7</v>
      </c>
      <c r="D56" s="7">
        <v>585</v>
      </c>
      <c r="E56" s="8">
        <v>590</v>
      </c>
      <c r="F56" s="22">
        <f t="shared" si="1"/>
        <v>731.6</v>
      </c>
      <c r="G56" s="22"/>
    </row>
    <row r="57" spans="1:7" ht="124.15" customHeight="1">
      <c r="A57" s="5">
        <v>4</v>
      </c>
      <c r="B57" s="6" t="s">
        <v>61</v>
      </c>
      <c r="C57" s="7" t="s">
        <v>7</v>
      </c>
      <c r="D57" s="7">
        <v>490</v>
      </c>
      <c r="E57" s="8">
        <v>530</v>
      </c>
      <c r="F57" s="22">
        <f t="shared" si="1"/>
        <v>657.2</v>
      </c>
      <c r="G57" s="22"/>
    </row>
    <row r="58" spans="1:7" ht="69" customHeight="1">
      <c r="A58" s="5">
        <v>5</v>
      </c>
      <c r="B58" s="6" t="s">
        <v>62</v>
      </c>
      <c r="C58" s="7" t="s">
        <v>7</v>
      </c>
      <c r="D58" s="7">
        <v>585</v>
      </c>
      <c r="E58" s="8">
        <v>620</v>
      </c>
      <c r="F58" s="22">
        <f t="shared" si="1"/>
        <v>768.8</v>
      </c>
      <c r="G58" s="22"/>
    </row>
    <row r="59" spans="1:7" ht="69" customHeight="1">
      <c r="A59" s="5">
        <v>6</v>
      </c>
      <c r="B59" s="6" t="s">
        <v>63</v>
      </c>
      <c r="C59" s="7" t="s">
        <v>7</v>
      </c>
      <c r="D59" s="7">
        <v>585</v>
      </c>
      <c r="E59" s="8">
        <v>600</v>
      </c>
      <c r="F59" s="22">
        <f t="shared" si="1"/>
        <v>744</v>
      </c>
      <c r="G59" s="22"/>
    </row>
    <row r="60" spans="1:7" ht="69" customHeight="1">
      <c r="A60" s="5">
        <v>7</v>
      </c>
      <c r="B60" s="6" t="s">
        <v>64</v>
      </c>
      <c r="C60" s="7" t="s">
        <v>7</v>
      </c>
      <c r="D60" s="7">
        <v>480</v>
      </c>
      <c r="E60" s="8">
        <v>550</v>
      </c>
      <c r="F60" s="22">
        <f t="shared" si="1"/>
        <v>682</v>
      </c>
      <c r="G60" s="22"/>
    </row>
    <row r="61" spans="1:7" ht="27.6" customHeight="1">
      <c r="A61" s="5" t="s">
        <v>65</v>
      </c>
      <c r="B61" s="6" t="s">
        <v>66</v>
      </c>
      <c r="C61" s="7" t="s">
        <v>7</v>
      </c>
      <c r="D61" s="7">
        <v>495</v>
      </c>
      <c r="E61" s="8">
        <v>550</v>
      </c>
      <c r="F61" s="22">
        <f t="shared" si="1"/>
        <v>682</v>
      </c>
      <c r="G61" s="22"/>
    </row>
    <row r="62" spans="1:7" ht="14.45" customHeight="1">
      <c r="A62" s="16" t="s">
        <v>90</v>
      </c>
      <c r="B62" s="16"/>
      <c r="C62" s="16"/>
      <c r="D62" s="16"/>
      <c r="E62" s="16"/>
      <c r="F62" s="16"/>
      <c r="G62" s="16"/>
    </row>
    <row r="63" spans="1:7" ht="14.45" customHeight="1">
      <c r="A63" s="9"/>
      <c r="B63" s="9"/>
      <c r="C63" s="9"/>
      <c r="D63" s="9"/>
      <c r="E63" s="9" t="s">
        <v>81</v>
      </c>
      <c r="F63" s="9"/>
      <c r="G63" s="9" t="s">
        <v>82</v>
      </c>
    </row>
    <row r="64" spans="1:7" ht="69" customHeight="1">
      <c r="A64" s="5" t="s">
        <v>67</v>
      </c>
      <c r="B64" s="6" t="s">
        <v>68</v>
      </c>
      <c r="C64" s="7" t="s">
        <v>7</v>
      </c>
      <c r="D64" s="7">
        <v>195</v>
      </c>
      <c r="E64" s="8">
        <v>220</v>
      </c>
      <c r="F64" s="22">
        <f>(E64*0.24)+E64</f>
        <v>272.8</v>
      </c>
      <c r="G64" s="22"/>
    </row>
    <row r="65" spans="1:7" ht="55.15" customHeight="1">
      <c r="A65" s="5" t="s">
        <v>69</v>
      </c>
      <c r="B65" s="6" t="s">
        <v>70</v>
      </c>
      <c r="C65" s="7" t="s">
        <v>7</v>
      </c>
      <c r="D65" s="7">
        <v>95</v>
      </c>
      <c r="E65" s="8">
        <v>100</v>
      </c>
      <c r="F65" s="22">
        <f>(E65*0.24)+E65</f>
        <v>124</v>
      </c>
      <c r="G65" s="22"/>
    </row>
    <row r="66" spans="1:7" ht="69" customHeight="1">
      <c r="A66" s="5" t="s">
        <v>51</v>
      </c>
      <c r="B66" s="6" t="s">
        <v>71</v>
      </c>
      <c r="C66" s="7" t="s">
        <v>7</v>
      </c>
      <c r="D66" s="7">
        <v>195</v>
      </c>
      <c r="E66" s="8">
        <v>220</v>
      </c>
      <c r="F66" s="22">
        <f>(E66*0.24)+E66</f>
        <v>272.8</v>
      </c>
      <c r="G66" s="22"/>
    </row>
    <row r="67" spans="1:7" ht="55.15" customHeight="1">
      <c r="A67" s="5" t="s">
        <v>53</v>
      </c>
      <c r="B67" s="6" t="s">
        <v>72</v>
      </c>
      <c r="C67" s="7" t="s">
        <v>7</v>
      </c>
      <c r="D67" s="7">
        <v>125</v>
      </c>
      <c r="E67" s="8">
        <v>140</v>
      </c>
      <c r="F67" s="22">
        <f>(E67*0.24)+E67</f>
        <v>173.6</v>
      </c>
      <c r="G67" s="22"/>
    </row>
    <row r="68" spans="1:7" ht="55.15" customHeight="1">
      <c r="A68" s="5" t="s">
        <v>55</v>
      </c>
      <c r="B68" s="6" t="s">
        <v>73</v>
      </c>
      <c r="C68" s="7" t="s">
        <v>7</v>
      </c>
      <c r="D68" s="7">
        <v>155</v>
      </c>
      <c r="E68" s="8">
        <v>165</v>
      </c>
      <c r="F68" s="22">
        <f>(E68*0.24)+E68</f>
        <v>204.6</v>
      </c>
      <c r="G68" s="22"/>
    </row>
    <row r="69" spans="1:7" ht="14.45" customHeight="1">
      <c r="A69" s="16" t="s">
        <v>91</v>
      </c>
      <c r="B69" s="16"/>
      <c r="C69" s="16"/>
      <c r="D69" s="16"/>
      <c r="E69" s="16"/>
      <c r="F69" s="16"/>
      <c r="G69" s="16"/>
    </row>
    <row r="70" spans="1:7" ht="14.45" customHeight="1">
      <c r="A70" s="9"/>
      <c r="B70" s="9"/>
      <c r="C70" s="9"/>
      <c r="D70" s="9" t="s">
        <v>80</v>
      </c>
      <c r="E70" s="9" t="s">
        <v>92</v>
      </c>
      <c r="F70" s="9"/>
      <c r="G70" s="9" t="s">
        <v>82</v>
      </c>
    </row>
    <row r="71" spans="1:7" ht="27.6" customHeight="1">
      <c r="A71" s="5" t="s">
        <v>67</v>
      </c>
      <c r="B71" s="6" t="s">
        <v>93</v>
      </c>
      <c r="C71" s="7" t="s">
        <v>7</v>
      </c>
      <c r="D71" s="7">
        <v>625</v>
      </c>
      <c r="E71" s="8"/>
      <c r="F71" s="22">
        <f>(E71*0.24)+E71</f>
        <v>0</v>
      </c>
      <c r="G71" s="22"/>
    </row>
    <row r="72" spans="1:7" ht="41.45" customHeight="1">
      <c r="A72" s="5" t="s">
        <v>69</v>
      </c>
      <c r="B72" s="6" t="s">
        <v>94</v>
      </c>
      <c r="C72" s="7" t="s">
        <v>7</v>
      </c>
      <c r="D72" s="7">
        <v>690</v>
      </c>
      <c r="E72" s="8"/>
      <c r="F72" s="22">
        <f t="shared" ref="F72:F88" si="2">(E72*0.24)+E72</f>
        <v>0</v>
      </c>
      <c r="G72" s="22"/>
    </row>
    <row r="73" spans="1:7" ht="82.9" customHeight="1">
      <c r="A73" s="5" t="s">
        <v>51</v>
      </c>
      <c r="B73" s="6" t="s">
        <v>95</v>
      </c>
      <c r="C73" s="7" t="s">
        <v>7</v>
      </c>
      <c r="D73" s="7">
        <v>645</v>
      </c>
      <c r="E73" s="8">
        <v>670</v>
      </c>
      <c r="F73" s="22">
        <f t="shared" si="2"/>
        <v>830.8</v>
      </c>
      <c r="G73" s="22"/>
    </row>
    <row r="74" spans="1:7" ht="82.9" customHeight="1">
      <c r="A74" s="5" t="s">
        <v>53</v>
      </c>
      <c r="B74" s="6" t="s">
        <v>96</v>
      </c>
      <c r="C74" s="7" t="s">
        <v>7</v>
      </c>
      <c r="D74" s="7">
        <v>645</v>
      </c>
      <c r="E74" s="8">
        <v>670</v>
      </c>
      <c r="F74" s="22">
        <f t="shared" si="2"/>
        <v>830.8</v>
      </c>
      <c r="G74" s="22"/>
    </row>
    <row r="75" spans="1:7" ht="55.15" customHeight="1">
      <c r="A75" s="5" t="s">
        <v>55</v>
      </c>
      <c r="B75" s="6" t="s">
        <v>97</v>
      </c>
      <c r="C75" s="7" t="s">
        <v>7</v>
      </c>
      <c r="D75" s="7">
        <v>645</v>
      </c>
      <c r="E75" s="8">
        <v>670</v>
      </c>
      <c r="F75" s="22">
        <f t="shared" si="2"/>
        <v>830.8</v>
      </c>
      <c r="G75" s="22"/>
    </row>
    <row r="76" spans="1:7" ht="27.6" customHeight="1">
      <c r="A76" s="5" t="s">
        <v>98</v>
      </c>
      <c r="B76" s="6" t="s">
        <v>99</v>
      </c>
      <c r="C76" s="7" t="s">
        <v>7</v>
      </c>
      <c r="D76" s="7">
        <v>690</v>
      </c>
      <c r="E76" s="8">
        <v>720</v>
      </c>
      <c r="F76" s="22">
        <f t="shared" si="2"/>
        <v>892.8</v>
      </c>
      <c r="G76" s="22"/>
    </row>
    <row r="77" spans="1:7" ht="41.45" customHeight="1">
      <c r="A77" s="5" t="s">
        <v>100</v>
      </c>
      <c r="B77" s="6" t="s">
        <v>101</v>
      </c>
      <c r="C77" s="7" t="s">
        <v>7</v>
      </c>
      <c r="D77" s="7">
        <v>650</v>
      </c>
      <c r="E77" s="8"/>
      <c r="F77" s="22">
        <f t="shared" si="2"/>
        <v>0</v>
      </c>
      <c r="G77" s="22"/>
    </row>
    <row r="78" spans="1:7" ht="55.15" customHeight="1">
      <c r="A78" s="5" t="s">
        <v>65</v>
      </c>
      <c r="B78" s="6" t="s">
        <v>102</v>
      </c>
      <c r="C78" s="7" t="s">
        <v>7</v>
      </c>
      <c r="D78" s="7">
        <v>700</v>
      </c>
      <c r="E78" s="8"/>
      <c r="F78" s="22">
        <f t="shared" si="2"/>
        <v>0</v>
      </c>
      <c r="G78" s="22"/>
    </row>
    <row r="79" spans="1:7" ht="41.45" customHeight="1">
      <c r="A79" s="5" t="s">
        <v>103</v>
      </c>
      <c r="B79" s="6" t="s">
        <v>104</v>
      </c>
      <c r="C79" s="7" t="s">
        <v>7</v>
      </c>
      <c r="D79" s="7">
        <v>595</v>
      </c>
      <c r="E79" s="8">
        <v>650</v>
      </c>
      <c r="F79" s="22">
        <f t="shared" si="2"/>
        <v>806</v>
      </c>
      <c r="G79" s="22"/>
    </row>
    <row r="80" spans="1:7" ht="27.6" customHeight="1">
      <c r="A80" s="5" t="s">
        <v>105</v>
      </c>
      <c r="B80" s="6" t="s">
        <v>106</v>
      </c>
      <c r="C80" s="7" t="s">
        <v>7</v>
      </c>
      <c r="D80" s="7">
        <v>590</v>
      </c>
      <c r="E80" s="8"/>
      <c r="F80" s="22">
        <f t="shared" si="2"/>
        <v>0</v>
      </c>
      <c r="G80" s="22"/>
    </row>
    <row r="81" spans="1:7" ht="82.9" customHeight="1">
      <c r="A81" s="5" t="s">
        <v>107</v>
      </c>
      <c r="B81" s="6" t="s">
        <v>108</v>
      </c>
      <c r="C81" s="7" t="s">
        <v>7</v>
      </c>
      <c r="D81" s="7">
        <v>700</v>
      </c>
      <c r="E81" s="8"/>
      <c r="F81" s="22">
        <f t="shared" si="2"/>
        <v>0</v>
      </c>
      <c r="G81" s="22"/>
    </row>
    <row r="82" spans="1:7" ht="41.45" customHeight="1">
      <c r="A82" s="5" t="s">
        <v>109</v>
      </c>
      <c r="B82" s="6" t="s">
        <v>110</v>
      </c>
      <c r="C82" s="7" t="s">
        <v>7</v>
      </c>
      <c r="D82" s="7">
        <v>685</v>
      </c>
      <c r="E82" s="8">
        <v>695</v>
      </c>
      <c r="F82" s="22">
        <f t="shared" si="2"/>
        <v>861.8</v>
      </c>
      <c r="G82" s="22"/>
    </row>
    <row r="83" spans="1:7" ht="27.6" customHeight="1">
      <c r="A83" s="5" t="s">
        <v>111</v>
      </c>
      <c r="B83" s="6" t="s">
        <v>112</v>
      </c>
      <c r="C83" s="7" t="s">
        <v>7</v>
      </c>
      <c r="D83" s="7">
        <v>645</v>
      </c>
      <c r="E83" s="8">
        <v>670</v>
      </c>
      <c r="F83" s="22">
        <f t="shared" si="2"/>
        <v>830.8</v>
      </c>
      <c r="G83" s="22"/>
    </row>
    <row r="84" spans="1:7" ht="69" customHeight="1">
      <c r="A84" s="5" t="s">
        <v>113</v>
      </c>
      <c r="B84" s="6" t="s">
        <v>114</v>
      </c>
      <c r="C84" s="7" t="s">
        <v>7</v>
      </c>
      <c r="D84" s="7">
        <v>620</v>
      </c>
      <c r="E84" s="8"/>
      <c r="F84" s="22">
        <f t="shared" si="2"/>
        <v>0</v>
      </c>
      <c r="G84" s="22"/>
    </row>
    <row r="85" spans="1:7" ht="27.6" customHeight="1">
      <c r="A85" s="5" t="s">
        <v>115</v>
      </c>
      <c r="B85" s="6" t="s">
        <v>116</v>
      </c>
      <c r="C85" s="7" t="s">
        <v>7</v>
      </c>
      <c r="D85" s="7">
        <v>645</v>
      </c>
      <c r="E85" s="8">
        <v>670</v>
      </c>
      <c r="F85" s="22">
        <f t="shared" si="2"/>
        <v>830.8</v>
      </c>
      <c r="G85" s="22"/>
    </row>
    <row r="86" spans="1:7" ht="27.6" customHeight="1">
      <c r="A86" s="5" t="s">
        <v>117</v>
      </c>
      <c r="B86" s="6" t="s">
        <v>118</v>
      </c>
      <c r="C86" s="7" t="s">
        <v>7</v>
      </c>
      <c r="D86" s="7">
        <v>600</v>
      </c>
      <c r="E86" s="8">
        <v>670</v>
      </c>
      <c r="F86" s="22">
        <f t="shared" si="2"/>
        <v>830.8</v>
      </c>
      <c r="G86" s="22"/>
    </row>
    <row r="87" spans="1:7" ht="41.45" customHeight="1">
      <c r="A87" s="5" t="s">
        <v>119</v>
      </c>
      <c r="B87" s="6" t="s">
        <v>120</v>
      </c>
      <c r="C87" s="7" t="s">
        <v>7</v>
      </c>
      <c r="D87" s="7">
        <v>685</v>
      </c>
      <c r="E87" s="8">
        <v>695</v>
      </c>
      <c r="F87" s="22">
        <f t="shared" si="2"/>
        <v>861.8</v>
      </c>
      <c r="G87" s="22"/>
    </row>
    <row r="88" spans="1:7" ht="27.6" customHeight="1">
      <c r="A88" s="5" t="s">
        <v>121</v>
      </c>
      <c r="B88" s="6" t="s">
        <v>122</v>
      </c>
      <c r="C88" s="7" t="s">
        <v>7</v>
      </c>
      <c r="D88" s="7">
        <v>685</v>
      </c>
      <c r="E88" s="8"/>
      <c r="F88" s="22">
        <f t="shared" si="2"/>
        <v>0</v>
      </c>
      <c r="G88" s="22"/>
    </row>
    <row r="89" spans="1:7" ht="14.45" customHeight="1">
      <c r="A89" s="30" t="s">
        <v>123</v>
      </c>
      <c r="B89" s="30"/>
      <c r="C89" s="30"/>
      <c r="D89" s="30"/>
      <c r="E89" s="30"/>
      <c r="F89" s="30"/>
      <c r="G89" s="30"/>
    </row>
    <row r="90" spans="1:7" ht="14.45" customHeight="1">
      <c r="A90" s="10"/>
      <c r="B90" s="10"/>
      <c r="C90" s="10"/>
      <c r="D90" s="10"/>
      <c r="E90" s="10" t="s">
        <v>87</v>
      </c>
      <c r="F90" s="10"/>
      <c r="G90" s="10" t="s">
        <v>82</v>
      </c>
    </row>
    <row r="91" spans="1:7" ht="30">
      <c r="A91" s="5" t="s">
        <v>47</v>
      </c>
      <c r="B91" s="6" t="s">
        <v>124</v>
      </c>
      <c r="C91" s="7" t="s">
        <v>125</v>
      </c>
      <c r="D91" s="7">
        <v>13</v>
      </c>
      <c r="E91" s="8">
        <v>14</v>
      </c>
      <c r="F91" s="6"/>
      <c r="G91" s="2">
        <f t="shared" ref="G91:G101" si="3">(E91*0.24)+E91</f>
        <v>17.36</v>
      </c>
    </row>
    <row r="92" spans="1:7">
      <c r="A92" s="5" t="s">
        <v>49</v>
      </c>
      <c r="B92" s="6" t="s">
        <v>126</v>
      </c>
      <c r="C92" s="7" t="s">
        <v>127</v>
      </c>
      <c r="D92" s="7">
        <v>450</v>
      </c>
      <c r="E92" s="8">
        <f>(D92*0.1)+D92</f>
        <v>495</v>
      </c>
      <c r="F92" s="6"/>
      <c r="G92" s="2">
        <f t="shared" si="3"/>
        <v>613.79999999999995</v>
      </c>
    </row>
    <row r="93" spans="1:7">
      <c r="A93" s="5" t="s">
        <v>128</v>
      </c>
      <c r="B93" s="6" t="s">
        <v>129</v>
      </c>
      <c r="C93" s="7" t="s">
        <v>127</v>
      </c>
      <c r="D93" s="7">
        <v>340</v>
      </c>
      <c r="E93" s="8">
        <v>420</v>
      </c>
      <c r="F93" s="6"/>
      <c r="G93" s="2">
        <f t="shared" si="3"/>
        <v>520.79999999999995</v>
      </c>
    </row>
    <row r="94" spans="1:7">
      <c r="A94" s="5" t="s">
        <v>130</v>
      </c>
      <c r="B94" s="6" t="s">
        <v>131</v>
      </c>
      <c r="C94" s="7" t="s">
        <v>127</v>
      </c>
      <c r="D94" s="7">
        <v>530</v>
      </c>
      <c r="E94" s="8">
        <v>550</v>
      </c>
      <c r="F94" s="6"/>
      <c r="G94" s="2">
        <f t="shared" si="3"/>
        <v>682</v>
      </c>
    </row>
    <row r="95" spans="1:7">
      <c r="A95" s="5" t="s">
        <v>132</v>
      </c>
      <c r="B95" s="6" t="s">
        <v>133</v>
      </c>
      <c r="C95" s="7" t="s">
        <v>127</v>
      </c>
      <c r="D95" s="7">
        <v>580</v>
      </c>
      <c r="E95" s="8">
        <v>700</v>
      </c>
      <c r="F95" s="6"/>
      <c r="G95" s="2">
        <f t="shared" si="3"/>
        <v>868</v>
      </c>
    </row>
    <row r="96" spans="1:7">
      <c r="A96" s="5" t="s">
        <v>134</v>
      </c>
      <c r="B96" s="6" t="s">
        <v>135</v>
      </c>
      <c r="C96" s="7" t="s">
        <v>127</v>
      </c>
      <c r="D96" s="7">
        <v>2000</v>
      </c>
      <c r="E96" s="8">
        <f>(D96*0.1)+D96</f>
        <v>2200</v>
      </c>
      <c r="F96" s="6"/>
      <c r="G96" s="2">
        <f t="shared" si="3"/>
        <v>2728</v>
      </c>
    </row>
    <row r="97" spans="1:7" ht="45">
      <c r="A97" s="5" t="s">
        <v>136</v>
      </c>
      <c r="B97" s="6" t="s">
        <v>137</v>
      </c>
      <c r="C97" s="7" t="s">
        <v>127</v>
      </c>
      <c r="D97" s="7">
        <v>595</v>
      </c>
      <c r="E97" s="8">
        <v>620</v>
      </c>
      <c r="F97" s="6"/>
      <c r="G97" s="2">
        <f t="shared" si="3"/>
        <v>768.8</v>
      </c>
    </row>
    <row r="98" spans="1:7">
      <c r="A98" s="5" t="s">
        <v>138</v>
      </c>
      <c r="B98" s="6" t="s">
        <v>139</v>
      </c>
      <c r="C98" s="7" t="s">
        <v>127</v>
      </c>
      <c r="D98" s="7">
        <v>135</v>
      </c>
      <c r="E98" s="8">
        <v>145</v>
      </c>
      <c r="F98" s="6"/>
      <c r="G98" s="2">
        <f t="shared" si="3"/>
        <v>179.8</v>
      </c>
    </row>
    <row r="99" spans="1:7">
      <c r="A99" s="5" t="s">
        <v>140</v>
      </c>
      <c r="B99" s="6" t="s">
        <v>141</v>
      </c>
      <c r="C99" s="7" t="s">
        <v>127</v>
      </c>
      <c r="D99" s="7">
        <v>360</v>
      </c>
      <c r="E99" s="8">
        <v>425</v>
      </c>
      <c r="F99" s="6"/>
      <c r="G99" s="2">
        <f t="shared" si="3"/>
        <v>527</v>
      </c>
    </row>
    <row r="100" spans="1:7" ht="30">
      <c r="A100" s="5" t="s">
        <v>142</v>
      </c>
      <c r="B100" s="6" t="s">
        <v>143</v>
      </c>
      <c r="C100" s="7" t="s">
        <v>127</v>
      </c>
      <c r="D100" s="7">
        <v>220</v>
      </c>
      <c r="E100" s="8">
        <v>250</v>
      </c>
      <c r="F100" s="6"/>
      <c r="G100" s="2">
        <f t="shared" si="3"/>
        <v>310</v>
      </c>
    </row>
    <row r="101" spans="1:7">
      <c r="A101" s="5" t="s">
        <v>144</v>
      </c>
      <c r="B101" s="6" t="s">
        <v>145</v>
      </c>
      <c r="C101" s="7" t="s">
        <v>127</v>
      </c>
      <c r="D101" s="7">
        <v>140</v>
      </c>
      <c r="E101" s="8">
        <v>165</v>
      </c>
      <c r="F101" s="6"/>
      <c r="G101" s="2">
        <f t="shared" si="3"/>
        <v>204.6</v>
      </c>
    </row>
    <row r="102" spans="1:7" ht="30">
      <c r="A102" s="5" t="s">
        <v>146</v>
      </c>
      <c r="B102" s="6" t="s">
        <v>147</v>
      </c>
      <c r="C102" s="7" t="s">
        <v>127</v>
      </c>
      <c r="D102" s="7">
        <v>520</v>
      </c>
      <c r="E102" s="8">
        <v>565</v>
      </c>
      <c r="F102" s="6"/>
      <c r="G102" s="2">
        <f t="shared" ref="G102:G127" si="4">(E102*0.24)+E102</f>
        <v>700.6</v>
      </c>
    </row>
    <row r="103" spans="1:7" ht="30">
      <c r="A103" s="5" t="s">
        <v>148</v>
      </c>
      <c r="B103" s="6" t="s">
        <v>149</v>
      </c>
      <c r="C103" s="7" t="s">
        <v>150</v>
      </c>
      <c r="D103" s="7">
        <v>210</v>
      </c>
      <c r="E103" s="8">
        <v>230</v>
      </c>
      <c r="F103" s="6"/>
      <c r="G103" s="2">
        <f t="shared" si="4"/>
        <v>285.2</v>
      </c>
    </row>
    <row r="104" spans="1:7" ht="30">
      <c r="A104" s="5" t="s">
        <v>151</v>
      </c>
      <c r="B104" s="6" t="s">
        <v>152</v>
      </c>
      <c r="C104" s="7" t="s">
        <v>150</v>
      </c>
      <c r="D104" s="7">
        <v>170</v>
      </c>
      <c r="E104" s="8">
        <v>190</v>
      </c>
      <c r="F104" s="6"/>
      <c r="G104" s="2">
        <f t="shared" si="4"/>
        <v>235.6</v>
      </c>
    </row>
    <row r="105" spans="1:7">
      <c r="A105" s="5" t="s">
        <v>153</v>
      </c>
      <c r="B105" s="6" t="s">
        <v>154</v>
      </c>
      <c r="C105" s="7" t="s">
        <v>127</v>
      </c>
      <c r="D105" s="7">
        <v>65</v>
      </c>
      <c r="E105" s="8">
        <v>81</v>
      </c>
      <c r="F105" s="6"/>
      <c r="G105" s="2">
        <f t="shared" si="4"/>
        <v>100.44</v>
      </c>
    </row>
    <row r="106" spans="1:7">
      <c r="A106" s="5" t="s">
        <v>155</v>
      </c>
      <c r="B106" s="6" t="s">
        <v>156</v>
      </c>
      <c r="C106" s="7" t="s">
        <v>127</v>
      </c>
      <c r="D106" s="7">
        <v>117</v>
      </c>
      <c r="E106" s="8">
        <v>135</v>
      </c>
      <c r="F106" s="6"/>
      <c r="G106" s="2">
        <f t="shared" si="4"/>
        <v>167.4</v>
      </c>
    </row>
    <row r="107" spans="1:7" ht="30">
      <c r="A107" s="5" t="s">
        <v>157</v>
      </c>
      <c r="B107" s="6" t="s">
        <v>158</v>
      </c>
      <c r="C107" s="7" t="s">
        <v>127</v>
      </c>
      <c r="D107" s="7">
        <v>85</v>
      </c>
      <c r="E107" s="8">
        <v>95</v>
      </c>
      <c r="F107" s="6"/>
      <c r="G107" s="2">
        <f t="shared" si="4"/>
        <v>117.8</v>
      </c>
    </row>
    <row r="108" spans="1:7" ht="30">
      <c r="A108" s="5" t="s">
        <v>159</v>
      </c>
      <c r="B108" s="6" t="s">
        <v>160</v>
      </c>
      <c r="C108" s="7" t="s">
        <v>127</v>
      </c>
      <c r="D108" s="7">
        <v>67</v>
      </c>
      <c r="E108" s="8">
        <v>100</v>
      </c>
      <c r="F108" s="6"/>
      <c r="G108" s="2">
        <f t="shared" si="4"/>
        <v>124</v>
      </c>
    </row>
    <row r="109" spans="1:7">
      <c r="A109" s="5" t="s">
        <v>161</v>
      </c>
      <c r="B109" s="6" t="s">
        <v>162</v>
      </c>
      <c r="C109" s="7" t="s">
        <v>127</v>
      </c>
      <c r="D109" s="7">
        <v>78</v>
      </c>
      <c r="E109" s="8">
        <v>90</v>
      </c>
      <c r="F109" s="6"/>
      <c r="G109" s="2">
        <f t="shared" si="4"/>
        <v>111.6</v>
      </c>
    </row>
    <row r="110" spans="1:7">
      <c r="A110" s="5" t="s">
        <v>163</v>
      </c>
      <c r="B110" s="6" t="s">
        <v>164</v>
      </c>
      <c r="C110" s="7" t="s">
        <v>127</v>
      </c>
      <c r="D110" s="7">
        <v>1378</v>
      </c>
      <c r="E110" s="8">
        <v>1550</v>
      </c>
      <c r="F110" s="6"/>
      <c r="G110" s="2">
        <f t="shared" si="4"/>
        <v>1922</v>
      </c>
    </row>
    <row r="111" spans="1:7">
      <c r="A111" s="11" t="s">
        <v>165</v>
      </c>
      <c r="B111" s="6" t="s">
        <v>166</v>
      </c>
      <c r="C111" s="7" t="s">
        <v>127</v>
      </c>
      <c r="D111" s="7">
        <v>56</v>
      </c>
      <c r="E111" s="8">
        <v>65</v>
      </c>
      <c r="F111" s="6"/>
      <c r="G111" s="2">
        <f t="shared" si="4"/>
        <v>80.599999999999994</v>
      </c>
    </row>
    <row r="112" spans="1:7">
      <c r="A112" s="11" t="s">
        <v>167</v>
      </c>
      <c r="B112" s="6" t="s">
        <v>168</v>
      </c>
      <c r="C112" s="7" t="s">
        <v>127</v>
      </c>
      <c r="D112" s="7">
        <v>39</v>
      </c>
      <c r="E112" s="8">
        <v>45</v>
      </c>
      <c r="F112" s="6"/>
      <c r="G112" s="2">
        <f t="shared" si="4"/>
        <v>55.8</v>
      </c>
    </row>
    <row r="113" spans="1:7">
      <c r="A113" s="11" t="s">
        <v>169</v>
      </c>
      <c r="B113" s="6" t="s">
        <v>170</v>
      </c>
      <c r="C113" s="7" t="s">
        <v>127</v>
      </c>
      <c r="D113" s="7">
        <v>110</v>
      </c>
      <c r="E113" s="8">
        <v>125</v>
      </c>
      <c r="F113" s="6"/>
      <c r="G113" s="2">
        <f t="shared" si="4"/>
        <v>155</v>
      </c>
    </row>
    <row r="114" spans="1:7" ht="30">
      <c r="A114" s="11" t="s">
        <v>171</v>
      </c>
      <c r="B114" s="6" t="s">
        <v>172</v>
      </c>
      <c r="C114" s="7" t="s">
        <v>127</v>
      </c>
      <c r="D114" s="7">
        <v>1456</v>
      </c>
      <c r="E114" s="8">
        <v>1600</v>
      </c>
      <c r="F114" s="6"/>
      <c r="G114" s="2">
        <f t="shared" si="4"/>
        <v>1984</v>
      </c>
    </row>
    <row r="115" spans="1:7" ht="30">
      <c r="A115" s="11" t="s">
        <v>173</v>
      </c>
      <c r="B115" s="6" t="s">
        <v>174</v>
      </c>
      <c r="C115" s="7" t="s">
        <v>127</v>
      </c>
      <c r="D115" s="7">
        <v>1320</v>
      </c>
      <c r="E115" s="8">
        <v>1450</v>
      </c>
      <c r="F115" s="6"/>
      <c r="G115" s="2">
        <f t="shared" si="4"/>
        <v>1798</v>
      </c>
    </row>
    <row r="116" spans="1:7" ht="30">
      <c r="A116" s="11" t="s">
        <v>175</v>
      </c>
      <c r="B116" s="6" t="s">
        <v>176</v>
      </c>
      <c r="C116" s="7" t="s">
        <v>127</v>
      </c>
      <c r="D116" s="7">
        <v>830</v>
      </c>
      <c r="E116" s="8">
        <v>980</v>
      </c>
      <c r="F116" s="6"/>
      <c r="G116" s="2">
        <f t="shared" si="4"/>
        <v>1215.2</v>
      </c>
    </row>
    <row r="117" spans="1:7">
      <c r="A117" s="11" t="s">
        <v>177</v>
      </c>
      <c r="B117" s="6" t="s">
        <v>178</v>
      </c>
      <c r="C117" s="7" t="s">
        <v>127</v>
      </c>
      <c r="D117" s="7">
        <v>624</v>
      </c>
      <c r="E117" s="8">
        <v>685</v>
      </c>
      <c r="F117" s="6"/>
      <c r="G117" s="2">
        <f t="shared" si="4"/>
        <v>849.4</v>
      </c>
    </row>
    <row r="118" spans="1:7">
      <c r="A118" s="11" t="s">
        <v>179</v>
      </c>
      <c r="B118" s="6" t="s">
        <v>180</v>
      </c>
      <c r="C118" s="7" t="s">
        <v>127</v>
      </c>
      <c r="D118" s="7">
        <v>230</v>
      </c>
      <c r="E118" s="8">
        <v>252</v>
      </c>
      <c r="F118" s="6"/>
      <c r="G118" s="2">
        <f t="shared" si="4"/>
        <v>312.48</v>
      </c>
    </row>
    <row r="119" spans="1:7">
      <c r="A119" s="11" t="s">
        <v>181</v>
      </c>
      <c r="B119" s="6" t="s">
        <v>182</v>
      </c>
      <c r="C119" s="7" t="s">
        <v>127</v>
      </c>
      <c r="D119" s="7">
        <v>400</v>
      </c>
      <c r="E119" s="8">
        <v>450</v>
      </c>
      <c r="F119" s="6"/>
      <c r="G119" s="2">
        <f t="shared" si="4"/>
        <v>558</v>
      </c>
    </row>
    <row r="120" spans="1:7">
      <c r="A120" s="11" t="s">
        <v>183</v>
      </c>
      <c r="B120" s="6" t="s">
        <v>184</v>
      </c>
      <c r="C120" s="7" t="s">
        <v>127</v>
      </c>
      <c r="D120" s="7">
        <v>88</v>
      </c>
      <c r="E120" s="8">
        <v>95</v>
      </c>
      <c r="F120" s="6"/>
      <c r="G120" s="2">
        <f t="shared" si="4"/>
        <v>117.8</v>
      </c>
    </row>
    <row r="121" spans="1:7" ht="30">
      <c r="A121" s="11" t="s">
        <v>185</v>
      </c>
      <c r="B121" s="6" t="s">
        <v>186</v>
      </c>
      <c r="C121" s="7" t="s">
        <v>127</v>
      </c>
      <c r="D121" s="7">
        <v>48</v>
      </c>
      <c r="E121" s="8">
        <v>55</v>
      </c>
      <c r="F121" s="6"/>
      <c r="G121" s="2">
        <f t="shared" si="4"/>
        <v>68.2</v>
      </c>
    </row>
    <row r="122" spans="1:7">
      <c r="A122" s="11" t="s">
        <v>187</v>
      </c>
      <c r="B122" s="6" t="s">
        <v>188</v>
      </c>
      <c r="C122" s="7" t="s">
        <v>127</v>
      </c>
      <c r="D122" s="7">
        <v>650</v>
      </c>
      <c r="E122" s="8">
        <v>750</v>
      </c>
      <c r="F122" s="6"/>
      <c r="G122" s="2">
        <f t="shared" si="4"/>
        <v>930</v>
      </c>
    </row>
    <row r="123" spans="1:7">
      <c r="A123" s="11" t="s">
        <v>189</v>
      </c>
      <c r="B123" s="6" t="s">
        <v>190</v>
      </c>
      <c r="C123" s="7" t="s">
        <v>127</v>
      </c>
      <c r="D123" s="7">
        <v>3700</v>
      </c>
      <c r="E123" s="8">
        <v>4000</v>
      </c>
      <c r="F123" s="6"/>
      <c r="G123" s="2">
        <f t="shared" si="4"/>
        <v>4960</v>
      </c>
    </row>
    <row r="124" spans="1:7" ht="30">
      <c r="A124" s="11" t="s">
        <v>191</v>
      </c>
      <c r="B124" s="6" t="s">
        <v>192</v>
      </c>
      <c r="C124" s="7" t="s">
        <v>127</v>
      </c>
      <c r="D124" s="7">
        <v>1755</v>
      </c>
      <c r="E124" s="8">
        <v>1950</v>
      </c>
      <c r="F124" s="6"/>
      <c r="G124" s="2">
        <f t="shared" si="4"/>
        <v>2418</v>
      </c>
    </row>
    <row r="125" spans="1:7" ht="30">
      <c r="A125" s="11" t="s">
        <v>193</v>
      </c>
      <c r="B125" s="6" t="s">
        <v>194</v>
      </c>
      <c r="C125" s="7" t="s">
        <v>127</v>
      </c>
      <c r="D125" s="7">
        <v>945</v>
      </c>
      <c r="E125" s="8">
        <v>1050</v>
      </c>
      <c r="F125" s="6"/>
      <c r="G125" s="2">
        <f t="shared" si="4"/>
        <v>1302</v>
      </c>
    </row>
    <row r="126" spans="1:7" ht="30">
      <c r="A126" s="11" t="s">
        <v>195</v>
      </c>
      <c r="B126" s="6" t="s">
        <v>196</v>
      </c>
      <c r="C126" s="7" t="s">
        <v>127</v>
      </c>
      <c r="D126" s="7">
        <v>650</v>
      </c>
      <c r="E126" s="8">
        <v>725</v>
      </c>
      <c r="F126" s="6"/>
      <c r="G126" s="2">
        <f t="shared" si="4"/>
        <v>899</v>
      </c>
    </row>
    <row r="127" spans="1:7" ht="30">
      <c r="A127" s="11" t="s">
        <v>197</v>
      </c>
      <c r="B127" s="6" t="s">
        <v>198</v>
      </c>
      <c r="C127" s="7" t="s">
        <v>127</v>
      </c>
      <c r="D127" s="7">
        <v>495</v>
      </c>
      <c r="E127" s="8">
        <v>550</v>
      </c>
      <c r="F127" s="6"/>
      <c r="G127" s="2">
        <f t="shared" si="4"/>
        <v>682</v>
      </c>
    </row>
  </sheetData>
  <mergeCells count="87">
    <mergeCell ref="A89:G89"/>
    <mergeCell ref="A47:A49"/>
    <mergeCell ref="B47:B49"/>
    <mergeCell ref="C47:C49"/>
    <mergeCell ref="D47:D49"/>
    <mergeCell ref="E47:E49"/>
    <mergeCell ref="F47:G49"/>
    <mergeCell ref="F84:G84"/>
    <mergeCell ref="F85:G85"/>
    <mergeCell ref="F86:G86"/>
    <mergeCell ref="F87:G87"/>
    <mergeCell ref="F88:G88"/>
    <mergeCell ref="F79:G79"/>
    <mergeCell ref="F80:G80"/>
    <mergeCell ref="F81:G81"/>
    <mergeCell ref="F82:G82"/>
    <mergeCell ref="F83:G83"/>
    <mergeCell ref="F74:G74"/>
    <mergeCell ref="F75:G75"/>
    <mergeCell ref="F76:G76"/>
    <mergeCell ref="F77:G77"/>
    <mergeCell ref="F78:G78"/>
    <mergeCell ref="F68:G68"/>
    <mergeCell ref="A69:G69"/>
    <mergeCell ref="F71:G71"/>
    <mergeCell ref="F72:G72"/>
    <mergeCell ref="F73:G73"/>
    <mergeCell ref="A62:G62"/>
    <mergeCell ref="F64:G64"/>
    <mergeCell ref="F65:G65"/>
    <mergeCell ref="F66:G66"/>
    <mergeCell ref="F67:G67"/>
    <mergeCell ref="F57:G57"/>
    <mergeCell ref="F58:G58"/>
    <mergeCell ref="F59:G59"/>
    <mergeCell ref="F60:G60"/>
    <mergeCell ref="F61:G61"/>
    <mergeCell ref="F51:G51"/>
    <mergeCell ref="A52:G52"/>
    <mergeCell ref="F54:G54"/>
    <mergeCell ref="F55:G55"/>
    <mergeCell ref="F56:G56"/>
    <mergeCell ref="F43:G43"/>
    <mergeCell ref="A44:G44"/>
    <mergeCell ref="F45:G45"/>
    <mergeCell ref="F46:G46"/>
    <mergeCell ref="F50:G50"/>
    <mergeCell ref="F37:G37"/>
    <mergeCell ref="F38:G38"/>
    <mergeCell ref="F39:G39"/>
    <mergeCell ref="F40:G40"/>
    <mergeCell ref="D41:G41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G1"/>
    <mergeCell ref="A2:G2"/>
    <mergeCell ref="A3:G3"/>
    <mergeCell ref="E4:F4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zolot</dc:creator>
  <cp:lastModifiedBy>информатика</cp:lastModifiedBy>
  <dcterms:created xsi:type="dcterms:W3CDTF">2025-11-28T17:16:00Z</dcterms:created>
  <dcterms:modified xsi:type="dcterms:W3CDTF">2026-08-19T23:53:10Z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B2D745BF0C594B6184349CD11E3D0169_11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