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95"/>
  </bookViews>
  <sheets>
    <sheet name="лот 3" sheetId="17" r:id="rId1"/>
  </sheets>
  <externalReferences>
    <externalReference r:id="rId2"/>
  </externalReferences>
  <definedNames>
    <definedName name="_xlnm._FilterDatabase" localSheetId="0" hidden="1">'лот 3'!$A$4:$O$5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J5" i="17" l="1"/>
  <c r="H5" i="17"/>
  <c r="L5" i="17" s="1"/>
  <c r="L6" i="17" l="1"/>
  <c r="K5" i="17"/>
  <c r="K6" i="17" l="1"/>
</calcChain>
</file>

<file path=xl/sharedStrings.xml><?xml version="1.0" encoding="utf-8"?>
<sst xmlns="http://schemas.openxmlformats.org/spreadsheetml/2006/main" count="18" uniqueCount="18">
  <si>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</si>
  <si>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</si>
  <si>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</si>
  <si>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</si>
  <si>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</si>
  <si>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</si>
  <si>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</si>
  <si>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</si>
  <si>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</si>
  <si>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 xml:space="preserve">Поставщик  №1
</t>
  </si>
  <si>
    <t xml:space="preserve">Поставщик №2
</t>
  </si>
  <si>
    <t xml:space="preserve">Обоснование начальной (максимальной) цены контракта 
</t>
  </si>
  <si>
    <t>Коммерческие предложения (руб,/ед,изм,)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</si>
  <si>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</si>
  <si>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Поставщик №3
</t>
  </si>
  <si>
    <t>НМЦК, рассчитанная по минимальному значению за ед., руб.</t>
  </si>
  <si>
    <t>кг.</t>
  </si>
  <si>
    <t>Лимоны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</si>
</sst>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0" fontId="38" fillId="0" borderId="0"/>
  </cellStyleXfs>
  <cellXfs count="54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66" fontId="37" fillId="0" borderId="3" xfId="1" applyNumberFormat="1" applyFont="1" applyFill="1" applyBorder="1" applyAlignment="1" applyProtection="1">
      <alignment horizontal="center" vertical="top" wrapText="1"/>
      <protection hidden="1"/>
    </xf>
    <xf numFmtId="3" fontId="33" fillId="0" borderId="0" xfId="0" applyNumberFormat="1" applyFont="1" applyFill="1"/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3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8" xfId="1" applyFont="1" applyFill="1" applyBorder="1" applyAlignment="1">
      <alignment horizontal="left" vertical="top" wrapText="1"/>
    </xf>
    <xf numFmtId="43" fontId="33" fillId="0" borderId="17" xfId="84" applyFont="1" applyFill="1" applyBorder="1" applyAlignment="1">
      <alignment horizontal="center" vertical="top" wrapText="1"/>
    </xf>
    <xf numFmtId="0" fontId="32" fillId="0" borderId="19" xfId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left" vertical="top" wrapText="1"/>
    </xf>
    <xf numFmtId="4" fontId="33" fillId="0" borderId="0" xfId="0" applyNumberFormat="1" applyFont="1" applyFill="1" applyAlignment="1">
      <alignment horizontal="center" vertical="center"/>
    </xf>
    <xf numFmtId="3" fontId="33" fillId="0" borderId="16" xfId="1" applyNumberFormat="1" applyFont="1" applyFill="1" applyBorder="1" applyAlignment="1">
      <alignment horizontal="center" vertical="top" wrapText="1"/>
    </xf>
    <xf numFmtId="43" fontId="33" fillId="0" borderId="3" xfId="84" applyFont="1" applyFill="1" applyBorder="1" applyAlignment="1">
      <alignment horizontal="center" vertical="top" wrapText="1"/>
    </xf>
    <xf numFmtId="4" fontId="29" fillId="0" borderId="3" xfId="0" applyNumberFormat="1" applyFont="1" applyBorder="1" applyAlignment="1">
      <alignment horizontal="center" vertical="center" wrapText="1"/>
    </xf>
    <xf numFmtId="4" fontId="28" fillId="19" borderId="21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4" fontId="33" fillId="0" borderId="3" xfId="1" applyNumberFormat="1" applyFont="1" applyFill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62;&#1050;%20(&#1041;&#1102;&#1076;&#1078;&#1077;&#1090;%202014)/2015/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110" zoomScaleNormal="110" workbookViewId="0">
      <selection activeCell="K1" sqref="K1"/>
    </sheetView>
  </sheetViews>
  <sheetFormatPr defaultRowHeight="12.75" outlineLevelCol="1" x14ac:dyDescent="0.2"/>
  <cols>
    <col min="1" max="1" width="6.140625" style="4" customWidth="1"/>
    <col min="2" max="2" width="22.28515625" style="24" customWidth="1"/>
    <col min="3" max="3" width="8.42578125" style="4" customWidth="1"/>
    <col min="4" max="4" width="7.85546875" style="12" customWidth="1"/>
    <col min="5" max="5" width="13" style="4" customWidth="1"/>
    <col min="6" max="6" width="13.42578125" style="4" customWidth="1"/>
    <col min="7" max="7" width="13.7109375" style="4" customWidth="1"/>
    <col min="8" max="8" width="14.28515625" style="4" customWidth="1" outlineLevel="1"/>
    <col min="9" max="9" width="14.5703125" style="4" hidden="1" customWidth="1" outlineLevel="1"/>
    <col min="10" max="10" width="17.140625" style="4" customWidth="1" outlineLevel="1"/>
    <col min="11" max="11" width="19.7109375" style="4" customWidth="1"/>
    <col min="12" max="12" width="16.85546875" style="4" customWidth="1"/>
    <col min="13" max="13" width="19" style="4" customWidth="1"/>
    <col min="14" max="14" width="12.140625" style="4" customWidth="1"/>
    <col min="15" max="15" width="18.28515625" style="4" customWidth="1"/>
    <col min="16" max="16384" width="9.140625" style="4"/>
  </cols>
  <sheetData>
    <row r="1" spans="1:14" ht="21.75" customHeight="1" x14ac:dyDescent="0.2">
      <c r="A1" s="1"/>
      <c r="B1" s="22"/>
      <c r="C1" s="1"/>
      <c r="D1" s="2"/>
      <c r="E1" s="1"/>
      <c r="F1" s="1"/>
      <c r="G1" s="1"/>
      <c r="H1" s="1"/>
      <c r="I1" s="1"/>
      <c r="J1" s="1"/>
      <c r="K1" s="3"/>
    </row>
    <row r="2" spans="1:14" ht="23.25" customHeight="1" x14ac:dyDescent="0.2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4" ht="84.75" customHeight="1" x14ac:dyDescent="0.2">
      <c r="A3" s="43" t="s">
        <v>0</v>
      </c>
      <c r="B3" s="44" t="s">
        <v>1</v>
      </c>
      <c r="C3" s="46" t="s">
        <v>2</v>
      </c>
      <c r="D3" s="44" t="s">
        <v>3</v>
      </c>
      <c r="E3" s="48" t="s">
        <v>12</v>
      </c>
      <c r="F3" s="49"/>
      <c r="G3" s="49"/>
      <c r="H3" s="50" t="s">
        <v>4</v>
      </c>
      <c r="I3" s="51"/>
      <c r="J3" s="52"/>
      <c r="K3" s="39" t="s">
        <v>5</v>
      </c>
      <c r="L3" s="41" t="s">
        <v>15</v>
      </c>
    </row>
    <row r="4" spans="1:14" ht="132" customHeight="1" x14ac:dyDescent="0.2">
      <c r="A4" s="43"/>
      <c r="B4" s="45"/>
      <c r="C4" s="47"/>
      <c r="D4" s="45"/>
      <c r="E4" s="25" t="s">
        <v>9</v>
      </c>
      <c r="F4" s="25" t="s">
        <v>10</v>
      </c>
      <c r="G4" s="25" t="s">
        <v>14</v>
      </c>
      <c r="H4" s="5" t="s">
        <v>6</v>
      </c>
      <c r="I4" s="5" t="s">
        <v>7</v>
      </c>
      <c r="J4" s="5" t="s">
        <v>8</v>
      </c>
      <c r="K4" s="6" t="s">
        <v>13</v>
      </c>
      <c r="L4" s="41"/>
    </row>
    <row r="5" spans="1:14" s="21" customFormat="1" x14ac:dyDescent="0.25">
      <c r="A5" s="27">
        <v>1</v>
      </c>
      <c r="B5" s="53" t="s">
        <v>17</v>
      </c>
      <c r="C5" s="40" t="s">
        <v>16</v>
      </c>
      <c r="D5" s="36">
        <v>490</v>
      </c>
      <c r="E5" s="32">
        <v>212.5</v>
      </c>
      <c r="F5" s="33">
        <v>260</v>
      </c>
      <c r="G5" s="34">
        <v>265</v>
      </c>
      <c r="H5" s="16">
        <f t="shared" ref="H5" si="0">ROUND(IFERROR(AVERAGE(E5:G5),),2)</f>
        <v>245.83</v>
      </c>
      <c r="I5" s="17"/>
      <c r="J5" s="18">
        <f t="shared" ref="J5" si="1">IFERROR(_xlfn.STDEV.S(E5:G5)/AVERAGE(E5:G5),)</f>
        <v>0.1178667027167031</v>
      </c>
      <c r="K5" s="19">
        <f t="shared" ref="K5" si="2">D5*H5</f>
        <v>120456.70000000001</v>
      </c>
      <c r="L5" s="37">
        <f t="shared" ref="L5" si="3">(IFERROR((SMALL(E5:H5,COUNTIF(E5:I5,0)+1)),0))*D5</f>
        <v>104125</v>
      </c>
      <c r="M5" s="20"/>
      <c r="N5" s="20"/>
    </row>
    <row r="6" spans="1:14" s="15" customFormat="1" ht="16.5" customHeight="1" x14ac:dyDescent="0.2">
      <c r="A6" s="38"/>
      <c r="B6" s="28"/>
      <c r="C6" s="39"/>
      <c r="D6" s="30"/>
      <c r="E6" s="31"/>
      <c r="F6" s="26"/>
      <c r="G6" s="26"/>
      <c r="H6" s="26"/>
      <c r="I6" s="17"/>
      <c r="J6" s="13"/>
      <c r="K6" s="35">
        <f>SUBTOTAL(9,K5:K5)</f>
        <v>120456.70000000001</v>
      </c>
      <c r="L6" s="35">
        <f>SUBTOTAL(9,L5:L5)</f>
        <v>104125</v>
      </c>
      <c r="M6" s="14"/>
    </row>
    <row r="7" spans="1:14" x14ac:dyDescent="0.2">
      <c r="B7" s="23"/>
      <c r="C7" s="8"/>
      <c r="D7" s="9"/>
      <c r="E7" s="9"/>
      <c r="F7" s="9"/>
      <c r="G7" s="7"/>
    </row>
    <row r="8" spans="1:14" x14ac:dyDescent="0.2">
      <c r="B8" s="23"/>
      <c r="C8" s="8"/>
      <c r="D8" s="9"/>
      <c r="E8" s="9"/>
      <c r="F8" s="9"/>
      <c r="G8" s="7"/>
    </row>
    <row r="9" spans="1:14" x14ac:dyDescent="0.2">
      <c r="B9" s="23"/>
      <c r="C9" s="8"/>
      <c r="D9" s="9"/>
      <c r="E9" s="9"/>
      <c r="F9" s="9"/>
      <c r="G9" s="7"/>
      <c r="H9" s="29"/>
    </row>
    <row r="10" spans="1:14" x14ac:dyDescent="0.2">
      <c r="B10" s="23"/>
      <c r="C10" s="8"/>
      <c r="D10" s="9"/>
      <c r="E10" s="9"/>
      <c r="F10" s="9"/>
      <c r="G10" s="10"/>
    </row>
    <row r="11" spans="1:14" x14ac:dyDescent="0.2">
      <c r="B11" s="23"/>
      <c r="C11" s="8"/>
      <c r="D11" s="9"/>
      <c r="E11" s="9"/>
      <c r="F11" s="9"/>
      <c r="G11" s="10"/>
    </row>
    <row r="12" spans="1:14" x14ac:dyDescent="0.2">
      <c r="B12" s="23"/>
      <c r="C12" s="8"/>
      <c r="D12" s="9"/>
      <c r="E12" s="9"/>
      <c r="F12" s="9"/>
      <c r="G12" s="10"/>
    </row>
    <row r="13" spans="1:14" x14ac:dyDescent="0.2">
      <c r="B13" s="23"/>
      <c r="C13" s="8"/>
      <c r="D13" s="9"/>
      <c r="E13" s="9"/>
      <c r="F13" s="9"/>
      <c r="G13" s="7"/>
    </row>
    <row r="14" spans="1:14" x14ac:dyDescent="0.2">
      <c r="B14" s="23"/>
      <c r="C14" s="8"/>
      <c r="D14" s="9"/>
      <c r="E14" s="9"/>
      <c r="F14" s="9"/>
      <c r="G14" s="7"/>
    </row>
    <row r="15" spans="1:14" x14ac:dyDescent="0.2">
      <c r="B15" s="23"/>
      <c r="C15" s="8"/>
      <c r="D15" s="9"/>
      <c r="E15" s="9"/>
      <c r="F15" s="9"/>
      <c r="G15" s="7"/>
    </row>
    <row r="16" spans="1:14" x14ac:dyDescent="0.2">
      <c r="B16" s="23"/>
      <c r="C16" s="8"/>
      <c r="D16" s="9"/>
      <c r="E16" s="9"/>
      <c r="F16" s="9"/>
      <c r="G16" s="7"/>
    </row>
    <row r="17" spans="2:7" x14ac:dyDescent="0.2">
      <c r="B17" s="23"/>
      <c r="C17" s="8"/>
      <c r="D17" s="9"/>
      <c r="E17" s="9"/>
      <c r="F17" s="9"/>
      <c r="G17" s="7"/>
    </row>
    <row r="18" spans="2:7" x14ac:dyDescent="0.2">
      <c r="B18" s="23"/>
      <c r="C18" s="8"/>
      <c r="D18" s="9"/>
      <c r="E18" s="9"/>
      <c r="F18" s="9"/>
      <c r="G18" s="7"/>
    </row>
    <row r="19" spans="2:7" x14ac:dyDescent="0.2">
      <c r="B19" s="23"/>
      <c r="C19" s="8"/>
      <c r="D19" s="9"/>
      <c r="E19" s="9"/>
      <c r="F19" s="9"/>
      <c r="G19" s="7"/>
    </row>
    <row r="20" spans="2:7" x14ac:dyDescent="0.2">
      <c r="B20" s="23"/>
      <c r="C20" s="8"/>
      <c r="D20" s="9"/>
      <c r="E20" s="9"/>
      <c r="F20" s="9"/>
      <c r="G20" s="7"/>
    </row>
    <row r="21" spans="2:7" x14ac:dyDescent="0.2">
      <c r="B21" s="23"/>
      <c r="C21" s="8"/>
      <c r="D21" s="9"/>
      <c r="E21" s="9"/>
      <c r="F21" s="9"/>
      <c r="G21" s="7"/>
    </row>
    <row r="22" spans="2:7" x14ac:dyDescent="0.2">
      <c r="B22" s="23"/>
      <c r="C22" s="8"/>
      <c r="D22" s="9"/>
      <c r="E22" s="9"/>
      <c r="F22" s="9"/>
      <c r="G22" s="7"/>
    </row>
    <row r="23" spans="2:7" x14ac:dyDescent="0.2">
      <c r="B23" s="23"/>
      <c r="C23" s="8"/>
      <c r="D23" s="9"/>
      <c r="E23" s="9"/>
      <c r="F23" s="9"/>
      <c r="G23" s="7"/>
    </row>
    <row r="24" spans="2:7" x14ac:dyDescent="0.2">
      <c r="B24" s="23"/>
      <c r="C24" s="8"/>
      <c r="D24" s="9"/>
      <c r="E24" s="9"/>
      <c r="F24" s="9"/>
      <c r="G24" s="7"/>
    </row>
    <row r="25" spans="2:7" x14ac:dyDescent="0.2">
      <c r="B25" s="23"/>
      <c r="C25" s="8"/>
      <c r="D25" s="9"/>
      <c r="E25" s="9"/>
      <c r="F25" s="9"/>
      <c r="G25" s="7"/>
    </row>
    <row r="26" spans="2:7" x14ac:dyDescent="0.2">
      <c r="B26" s="23"/>
      <c r="C26" s="8"/>
      <c r="D26" s="9"/>
      <c r="E26" s="9"/>
      <c r="F26" s="9"/>
      <c r="G26" s="7"/>
    </row>
    <row r="27" spans="2:7" x14ac:dyDescent="0.2">
      <c r="B27" s="23"/>
      <c r="C27" s="8"/>
      <c r="D27" s="9"/>
      <c r="E27" s="9"/>
      <c r="F27" s="9"/>
      <c r="G27" s="7"/>
    </row>
    <row r="28" spans="2:7" x14ac:dyDescent="0.2">
      <c r="B28" s="23"/>
      <c r="C28" s="8"/>
      <c r="D28" s="9"/>
      <c r="E28" s="9"/>
      <c r="F28" s="9"/>
      <c r="G28" s="7"/>
    </row>
    <row r="29" spans="2:7" x14ac:dyDescent="0.2">
      <c r="B29" s="23"/>
      <c r="C29" s="8"/>
      <c r="D29" s="9"/>
      <c r="E29" s="9"/>
      <c r="F29" s="9"/>
      <c r="G29" s="7"/>
    </row>
    <row r="30" spans="2:7" x14ac:dyDescent="0.2">
      <c r="B30" s="23"/>
      <c r="C30" s="8"/>
      <c r="D30" s="9"/>
      <c r="E30" s="9"/>
      <c r="F30" s="9"/>
      <c r="G30" s="7"/>
    </row>
    <row r="31" spans="2:7" x14ac:dyDescent="0.2">
      <c r="B31" s="23"/>
      <c r="C31" s="8"/>
      <c r="D31" s="9"/>
      <c r="E31" s="9"/>
      <c r="F31" s="9"/>
      <c r="G31" s="7"/>
    </row>
    <row r="32" spans="2:7" x14ac:dyDescent="0.2">
      <c r="B32" s="23"/>
      <c r="C32" s="8"/>
      <c r="D32" s="9"/>
      <c r="E32" s="9"/>
      <c r="F32" s="9"/>
      <c r="G32" s="7"/>
    </row>
    <row r="33" spans="2:7" x14ac:dyDescent="0.2">
      <c r="B33" s="23"/>
      <c r="C33" s="8"/>
      <c r="D33" s="9"/>
      <c r="E33" s="9"/>
      <c r="F33" s="9"/>
      <c r="G33" s="7"/>
    </row>
    <row r="34" spans="2:7" x14ac:dyDescent="0.2">
      <c r="B34" s="23"/>
      <c r="C34" s="8"/>
      <c r="D34" s="9"/>
      <c r="E34" s="9"/>
      <c r="F34" s="9"/>
      <c r="G34" s="7"/>
    </row>
    <row r="35" spans="2:7" x14ac:dyDescent="0.2">
      <c r="B35" s="23"/>
      <c r="C35" s="8"/>
      <c r="D35" s="9"/>
      <c r="E35" s="9"/>
      <c r="F35" s="9"/>
      <c r="G35" s="7"/>
    </row>
    <row r="36" spans="2:7" x14ac:dyDescent="0.2">
      <c r="B36" s="23"/>
      <c r="C36" s="8"/>
      <c r="D36" s="9"/>
      <c r="E36" s="9"/>
      <c r="F36" s="9"/>
      <c r="G36" s="7"/>
    </row>
    <row r="37" spans="2:7" x14ac:dyDescent="0.2">
      <c r="B37" s="23"/>
      <c r="C37" s="8"/>
      <c r="D37" s="9"/>
      <c r="E37" s="9"/>
      <c r="F37" s="9"/>
      <c r="G37" s="7"/>
    </row>
    <row r="38" spans="2:7" x14ac:dyDescent="0.2">
      <c r="B38" s="23"/>
      <c r="C38" s="8"/>
      <c r="D38" s="9"/>
      <c r="E38" s="9"/>
      <c r="F38" s="9"/>
      <c r="G38" s="7"/>
    </row>
    <row r="39" spans="2:7" x14ac:dyDescent="0.2">
      <c r="B39" s="23"/>
      <c r="C39" s="8"/>
      <c r="D39" s="9"/>
      <c r="E39" s="9"/>
      <c r="F39" s="9"/>
      <c r="G39" s="7"/>
    </row>
    <row r="40" spans="2:7" x14ac:dyDescent="0.2">
      <c r="B40" s="23"/>
      <c r="C40" s="8"/>
      <c r="D40" s="9"/>
      <c r="E40" s="9"/>
      <c r="F40" s="9"/>
      <c r="G40" s="7"/>
    </row>
    <row r="41" spans="2:7" x14ac:dyDescent="0.2">
      <c r="B41" s="23"/>
      <c r="C41" s="8"/>
      <c r="D41" s="9"/>
      <c r="E41" s="9"/>
      <c r="F41" s="9"/>
      <c r="G41" s="7"/>
    </row>
    <row r="42" spans="2:7" x14ac:dyDescent="0.2">
      <c r="B42" s="23"/>
      <c r="C42" s="8"/>
      <c r="D42" s="9"/>
      <c r="E42" s="9"/>
      <c r="F42" s="9"/>
      <c r="G42" s="7"/>
    </row>
    <row r="43" spans="2:7" x14ac:dyDescent="0.2">
      <c r="B43" s="23"/>
      <c r="C43" s="8"/>
      <c r="D43" s="9"/>
      <c r="E43" s="9"/>
      <c r="F43" s="9"/>
      <c r="G43" s="7"/>
    </row>
    <row r="44" spans="2:7" x14ac:dyDescent="0.2">
      <c r="B44" s="23"/>
      <c r="C44" s="8"/>
      <c r="D44" s="9"/>
      <c r="E44" s="9"/>
      <c r="F44" s="9"/>
      <c r="G44" s="7"/>
    </row>
    <row r="45" spans="2:7" x14ac:dyDescent="0.2">
      <c r="B45" s="23"/>
      <c r="C45" s="8"/>
      <c r="D45" s="9"/>
      <c r="E45" s="9"/>
      <c r="F45" s="9"/>
      <c r="G45" s="7"/>
    </row>
    <row r="46" spans="2:7" x14ac:dyDescent="0.2">
      <c r="B46" s="23"/>
      <c r="C46" s="8"/>
      <c r="D46" s="9"/>
      <c r="E46" s="9"/>
      <c r="F46" s="9"/>
      <c r="G46" s="7"/>
    </row>
    <row r="47" spans="2:7" x14ac:dyDescent="0.2">
      <c r="B47" s="23"/>
      <c r="C47" s="7"/>
      <c r="D47" s="11"/>
      <c r="E47" s="7"/>
      <c r="F47" s="7"/>
      <c r="G47" s="7"/>
    </row>
    <row r="48" spans="2:7" x14ac:dyDescent="0.2">
      <c r="B48" s="23"/>
      <c r="C48" s="7"/>
      <c r="D48" s="11"/>
      <c r="E48" s="7"/>
      <c r="F48" s="7"/>
      <c r="G48" s="7"/>
    </row>
    <row r="49" spans="2:7" x14ac:dyDescent="0.2">
      <c r="B49" s="23"/>
      <c r="C49" s="7"/>
      <c r="D49" s="11"/>
      <c r="E49" s="7"/>
      <c r="F49" s="7"/>
      <c r="G49" s="7"/>
    </row>
    <row r="50" spans="2:7" x14ac:dyDescent="0.2">
      <c r="B50" s="23"/>
      <c r="C50" s="7"/>
      <c r="D50" s="11"/>
      <c r="E50" s="7"/>
      <c r="F50" s="7"/>
      <c r="G50" s="7"/>
    </row>
    <row r="51" spans="2:7" x14ac:dyDescent="0.2">
      <c r="B51" s="23"/>
      <c r="C51" s="7"/>
      <c r="D51" s="11"/>
      <c r="E51" s="7"/>
      <c r="F51" s="7"/>
      <c r="G51" s="7"/>
    </row>
    <row r="52" spans="2:7" x14ac:dyDescent="0.2">
      <c r="B52" s="23"/>
      <c r="C52" s="7"/>
      <c r="D52" s="11"/>
      <c r="E52" s="7"/>
      <c r="F52" s="7"/>
      <c r="G52" s="7"/>
    </row>
    <row r="53" spans="2:7" x14ac:dyDescent="0.2">
      <c r="B53" s="23"/>
      <c r="C53" s="7"/>
      <c r="D53" s="11"/>
      <c r="E53" s="7"/>
      <c r="F53" s="7"/>
      <c r="G53" s="7"/>
    </row>
    <row r="54" spans="2:7" x14ac:dyDescent="0.2">
      <c r="G54" s="7"/>
    </row>
    <row r="55" spans="2:7" x14ac:dyDescent="0.2">
      <c r="G55" s="7"/>
    </row>
    <row r="56" spans="2:7" x14ac:dyDescent="0.2">
      <c r="G56" s="7"/>
    </row>
    <row r="57" spans="2:7" x14ac:dyDescent="0.2">
      <c r="G57" s="7"/>
    </row>
    <row r="58" spans="2:7" x14ac:dyDescent="0.2">
      <c r="G58" s="7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</sheetData>
  <autoFilter ref="A4:O5"/>
  <mergeCells count="8">
    <mergeCell ref="L3:L4"/>
    <mergeCell ref="A2:K2"/>
    <mergeCell ref="A3:A4"/>
    <mergeCell ref="B3:B4"/>
    <mergeCell ref="C3:C4"/>
    <mergeCell ref="D3:D4"/>
    <mergeCell ref="E3:G3"/>
    <mergeCell ref="H3:J3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2019-12-27T05:25:34Z</cp:lastPrinted>
  <dcterms:created xsi:type="dcterms:W3CDTF">2015-11-02T11:37:41Z</dcterms:created>
  <dcterms:modified xsi:type="dcterms:W3CDTF">2026-05-21T12:42:43Z</dcterms:modified>
</cp:coreProperties>
</file>