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itina.ae\Desktop\Хранение для Холодова\"/>
    </mc:Choice>
  </mc:AlternateContent>
  <bookViews>
    <workbookView xWindow="4155" yWindow="420" windowWidth="22635" windowHeight="15180"/>
  </bookViews>
  <sheets>
    <sheet name="Лист1" sheetId="2" r:id="rId1"/>
  </sheets>
  <definedNames>
    <definedName name="_xlnm.Print_Area" localSheetId="0">Лист1!$A$1:$O$29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  <c r="O16" i="2" s="1"/>
  <c r="N15" i="2" l="1"/>
  <c r="O15" i="2" s="1"/>
  <c r="O17" i="2" s="1"/>
</calcChain>
</file>

<file path=xl/sharedStrings.xml><?xml version="1.0" encoding="utf-8"?>
<sst xmlns="http://schemas.openxmlformats.org/spreadsheetml/2006/main" count="31" uniqueCount="24">
  <si>
    <t>№</t>
  </si>
  <si>
    <t>Единица измерения</t>
  </si>
  <si>
    <t>Количество</t>
  </si>
  <si>
    <t>Наименование товара, услуги (работы)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</si>
  <si>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</si>
  <si>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</si>
  <si>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</si>
  <si>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</si>
  <si>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</si>
  <si>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</si>
  <si>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</si>
  <si>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</si>
  <si>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</si>
  <si>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/>
  </si>
  <si>
    <t>цена источника 1</t>
  </si>
  <si>
    <t>цена источника 2</t>
  </si>
  <si>
    <t>цена источника 3</t>
  </si>
  <si>
    <t>Обоснование цены контракта,
 заключаемого с единственным поставщиком (подрядчиком, исполнителем)</t>
  </si>
  <si>
    <t>штука</t>
  </si>
  <si>
    <t>ОКПД2</t>
  </si>
  <si>
    <t>26.20</t>
  </si>
  <si>
    <t>Сетевое хранилище (NAS) Synology DiskStation DS925+</t>
  </si>
  <si>
    <t>Жесткий диск Synology 12Tb HAT3310-12T</t>
  </si>
  <si>
    <t>На основании проведённого анализа рынка и расчётов, НМЦК составляет: 208 419,33 руб. Наименьшая цена товара составляет 195 082,00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</si>
</sst>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/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indent="1"/>
    </xf>
    <xf numFmtId="0" fontId="1" fillId="0" borderId="11" xfId="0" applyFont="1" applyBorder="1"/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 indent="1"/>
    </xf>
    <xf numFmtId="4" fontId="2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1" fillId="0" borderId="9" xfId="0" applyFont="1" applyBorder="1" applyAlignment="1">
      <alignment horizontal="left" vertical="top" indent="1"/>
    </xf>
    <xf numFmtId="4" fontId="1" fillId="0" borderId="0" xfId="0" applyNumberFormat="1" applyFont="1" applyBorder="1" applyAlignment="1">
      <alignment horizontal="left" vertical="top" indent="1"/>
    </xf>
    <xf numFmtId="4" fontId="1" fillId="0" borderId="12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7</xdr:row>
      <xdr:rowOff>100947</xdr:rowOff>
    </xdr:from>
    <xdr:to>
      <xdr:col>8</xdr:col>
      <xdr:colOff>1553127</xdr:colOff>
      <xdr:row>7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2118006"/>
          <a:ext cx="9811827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zoomScale="85" zoomScaleNormal="85" workbookViewId="0">
      <selection activeCell="K22" sqref="K22"/>
    </sheetView>
  </sheetViews>
  <sheetFormatPr defaultColWidth="15.875" defaultRowHeight="15.75" x14ac:dyDescent="0.25"/>
  <cols>
    <col min="1" max="1" width="3.875" style="1" customWidth="1"/>
    <col min="2" max="2" width="27.875" style="1" customWidth="1"/>
    <col min="3" max="3" width="2.875" style="1" customWidth="1"/>
    <col min="4" max="4" width="20.875" style="1" customWidth="1"/>
    <col min="5" max="5" width="1.875" style="1" customWidth="1"/>
    <col min="6" max="6" width="16.875" style="1" customWidth="1"/>
    <col min="7" max="7" width="20.875" style="1" customWidth="1"/>
    <col min="8" max="8" width="13.875" style="1" customWidth="1"/>
    <col min="9" max="12" width="20.875" style="1" customWidth="1"/>
    <col min="13" max="13" width="16.875" style="1" customWidth="1"/>
    <col min="14" max="15" width="15.875" style="1" customWidth="1"/>
    <col min="16" max="16384" width="15.875" style="1"/>
  </cols>
  <sheetData>
    <row r="1" spans="1:15" ht="24.95" customHeight="1" x14ac:dyDescent="0.25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1.2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3.5" customHeight="1" x14ac:dyDescent="0.25"/>
    <row r="4" spans="1:15" ht="9.9499999999999993" customHeight="1" x14ac:dyDescent="0.25"/>
    <row r="5" spans="1:15" ht="65.099999999999994" customHeight="1" x14ac:dyDescent="0.25">
      <c r="A5" s="31" t="s">
        <v>5</v>
      </c>
      <c r="B5" s="31"/>
      <c r="C5" s="3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10.5" customHeight="1" x14ac:dyDescent="0.25"/>
    <row r="7" spans="1:15" ht="24.95" customHeight="1" x14ac:dyDescent="0.25">
      <c r="A7" s="30" t="s">
        <v>7</v>
      </c>
      <c r="B7" s="30"/>
      <c r="C7" s="2"/>
      <c r="D7" s="2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140.1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5" ht="5.0999999999999996" customHeight="1" x14ac:dyDescent="0.25">
      <c r="A10" s="5"/>
      <c r="B10" s="6"/>
      <c r="C10" s="7"/>
      <c r="D10" s="7"/>
      <c r="E10" s="8"/>
      <c r="F10" s="6"/>
      <c r="G10" s="9"/>
      <c r="H10" s="9"/>
      <c r="I10" s="33"/>
      <c r="J10" s="34"/>
      <c r="K10" s="35" t="s">
        <v>13</v>
      </c>
      <c r="L10" s="10"/>
      <c r="M10" s="10"/>
      <c r="N10" s="9"/>
      <c r="O10" s="9"/>
    </row>
    <row r="11" spans="1:15" ht="20.100000000000001" customHeight="1" x14ac:dyDescent="0.25">
      <c r="A11" s="42" t="s">
        <v>0</v>
      </c>
      <c r="B11" s="38" t="s">
        <v>3</v>
      </c>
      <c r="C11" s="39"/>
      <c r="D11" s="39"/>
      <c r="E11" s="50"/>
      <c r="F11" s="36" t="s">
        <v>19</v>
      </c>
      <c r="G11" s="36" t="s">
        <v>1</v>
      </c>
      <c r="H11" s="36" t="s">
        <v>2</v>
      </c>
      <c r="I11" s="47" t="s">
        <v>9</v>
      </c>
      <c r="J11" s="48"/>
      <c r="K11" s="49" t="s">
        <v>13</v>
      </c>
      <c r="L11" s="44" t="s">
        <v>6</v>
      </c>
      <c r="M11" s="38" t="s">
        <v>4</v>
      </c>
      <c r="N11" s="44" t="s">
        <v>10</v>
      </c>
      <c r="O11" s="36" t="s">
        <v>11</v>
      </c>
    </row>
    <row r="12" spans="1:15" ht="2.1" customHeight="1" x14ac:dyDescent="0.25">
      <c r="A12" s="42"/>
      <c r="B12" s="38"/>
      <c r="C12" s="39"/>
      <c r="D12" s="39"/>
      <c r="E12" s="50"/>
      <c r="F12" s="36"/>
      <c r="G12" s="36"/>
      <c r="H12" s="36"/>
      <c r="I12" s="9"/>
      <c r="J12" s="9"/>
      <c r="K12" s="9" t="s">
        <v>13</v>
      </c>
      <c r="L12" s="46"/>
      <c r="M12" s="38"/>
      <c r="N12" s="44"/>
      <c r="O12" s="36"/>
    </row>
    <row r="13" spans="1:15" ht="20.100000000000001" customHeight="1" x14ac:dyDescent="0.25">
      <c r="A13" s="43"/>
      <c r="B13" s="40"/>
      <c r="C13" s="41"/>
      <c r="D13" s="41"/>
      <c r="E13" s="50"/>
      <c r="F13" s="37"/>
      <c r="G13" s="37"/>
      <c r="H13" s="37"/>
      <c r="I13" s="12" t="s">
        <v>14</v>
      </c>
      <c r="J13" s="14" t="s">
        <v>15</v>
      </c>
      <c r="K13" s="15" t="s">
        <v>16</v>
      </c>
      <c r="L13" s="45"/>
      <c r="M13" s="40"/>
      <c r="N13" s="45"/>
      <c r="O13" s="37"/>
    </row>
    <row r="14" spans="1:15" ht="5.0999999999999996" customHeight="1" x14ac:dyDescent="0.25">
      <c r="A14" s="16"/>
      <c r="B14" s="17"/>
      <c r="C14" s="18"/>
      <c r="D14" s="18"/>
      <c r="E14" s="19"/>
      <c r="F14" s="9"/>
      <c r="G14" s="19"/>
      <c r="H14" s="19"/>
      <c r="I14" s="20"/>
      <c r="J14" s="10"/>
      <c r="K14" s="17" t="s">
        <v>13</v>
      </c>
      <c r="L14" s="10"/>
      <c r="M14" s="20"/>
      <c r="N14" s="20"/>
      <c r="O14" s="19"/>
    </row>
    <row r="15" spans="1:15" ht="59.25" customHeight="1" x14ac:dyDescent="0.25">
      <c r="A15" s="11">
        <v>1</v>
      </c>
      <c r="B15" s="40" t="s">
        <v>21</v>
      </c>
      <c r="C15" s="41"/>
      <c r="D15" s="41"/>
      <c r="E15" s="51" t="s">
        <v>13</v>
      </c>
      <c r="F15" s="14" t="s">
        <v>20</v>
      </c>
      <c r="G15" s="13" t="s">
        <v>18</v>
      </c>
      <c r="H15" s="13">
        <v>1</v>
      </c>
      <c r="I15" s="21">
        <v>85299</v>
      </c>
      <c r="J15" s="21">
        <v>100879</v>
      </c>
      <c r="K15" s="21">
        <v>80076</v>
      </c>
      <c r="L15" s="53">
        <v>10822.67</v>
      </c>
      <c r="M15" s="53">
        <v>12.19</v>
      </c>
      <c r="N15" s="21">
        <f>(I15+J15+K15)/3</f>
        <v>88751.333333333328</v>
      </c>
      <c r="O15" s="21">
        <f>N15*H15</f>
        <v>88751.333333333328</v>
      </c>
    </row>
    <row r="16" spans="1:15" ht="54" customHeight="1" x14ac:dyDescent="0.25">
      <c r="A16" s="26">
        <v>2</v>
      </c>
      <c r="B16" s="40" t="s">
        <v>22</v>
      </c>
      <c r="C16" s="41"/>
      <c r="D16" s="41"/>
      <c r="E16" s="51"/>
      <c r="F16" s="27" t="s">
        <v>20</v>
      </c>
      <c r="G16" s="25" t="s">
        <v>18</v>
      </c>
      <c r="H16" s="25">
        <v>2</v>
      </c>
      <c r="I16" s="21">
        <v>61900</v>
      </c>
      <c r="J16" s="21">
        <v>57503</v>
      </c>
      <c r="K16" s="21">
        <v>60099</v>
      </c>
      <c r="L16" s="53">
        <v>2210.4499999999998</v>
      </c>
      <c r="M16" s="53">
        <v>3.69</v>
      </c>
      <c r="N16" s="21">
        <f>(I16+J16+K16)/3</f>
        <v>59834</v>
      </c>
      <c r="O16" s="21">
        <f>N16*H16</f>
        <v>119668</v>
      </c>
    </row>
    <row r="17" spans="1:15" ht="20.100000000000001" customHeight="1" x14ac:dyDescent="0.25">
      <c r="K17" s="1" t="s">
        <v>13</v>
      </c>
      <c r="N17" s="23" t="s">
        <v>12</v>
      </c>
      <c r="O17" s="28">
        <f>O15+O16</f>
        <v>208419.33333333331</v>
      </c>
    </row>
    <row r="18" spans="1:15" ht="9.9499999999999993" customHeight="1" x14ac:dyDescent="0.25">
      <c r="N18" s="24"/>
      <c r="O18" s="22"/>
    </row>
    <row r="19" spans="1:15" ht="24.95" customHeight="1" x14ac:dyDescent="0.25">
      <c r="A19" s="32" t="s">
        <v>23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5" ht="20.100000000000001" customHeight="1" x14ac:dyDescent="0.25"/>
    <row r="21" spans="1:15" ht="15" customHeight="1" x14ac:dyDescent="0.25"/>
    <row r="22" spans="1:15" ht="39.950000000000003" customHeight="1" x14ac:dyDescent="0.25">
      <c r="I22" s="52"/>
      <c r="J22" s="52"/>
      <c r="K22" s="52"/>
    </row>
    <row r="23" spans="1:15" ht="15.75" customHeight="1" x14ac:dyDescent="0.25"/>
    <row r="24" spans="1:15" ht="9.9499999999999993" customHeight="1" x14ac:dyDescent="0.25"/>
    <row r="25" spans="1:15" ht="24.95" customHeight="1" x14ac:dyDescent="0.25"/>
    <row r="26" spans="1:15" ht="15.75" customHeight="1" x14ac:dyDescent="0.25"/>
    <row r="27" spans="1:15" ht="5.0999999999999996" customHeight="1" x14ac:dyDescent="0.25"/>
    <row r="28" spans="1:15" ht="24.95" customHeight="1" x14ac:dyDescent="0.25"/>
    <row r="29" spans="1:15" ht="15.75" customHeight="1" x14ac:dyDescent="0.25"/>
  </sheetData>
  <mergeCells count="21">
    <mergeCell ref="A19:M19"/>
    <mergeCell ref="I10:K10"/>
    <mergeCell ref="O11:O13"/>
    <mergeCell ref="B11:D13"/>
    <mergeCell ref="B15:D15"/>
    <mergeCell ref="A11:A13"/>
    <mergeCell ref="N11:N13"/>
    <mergeCell ref="H11:H13"/>
    <mergeCell ref="L11:L13"/>
    <mergeCell ref="M11:M13"/>
    <mergeCell ref="I11:K11"/>
    <mergeCell ref="E11:E13"/>
    <mergeCell ref="F11:F13"/>
    <mergeCell ref="G11:G13"/>
    <mergeCell ref="B16:D16"/>
    <mergeCell ref="A1:O2"/>
    <mergeCell ref="D5:O5"/>
    <mergeCell ref="F7:O7"/>
    <mergeCell ref="A8:O8"/>
    <mergeCell ref="A5:B5"/>
    <mergeCell ref="A7:B7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Никитина Анастасия Евгеньевна</cp:lastModifiedBy>
  <cp:lastPrinted>2025-10-27T16:35:02Z</cp:lastPrinted>
  <dcterms:created xsi:type="dcterms:W3CDTF">2025-08-27T13:07:43Z</dcterms:created>
  <dcterms:modified xsi:type="dcterms:W3CDTF">2026-05-21T08:38:22Z</dcterms:modified>
</cp:coreProperties>
</file>