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Лист1!$A$1:$K$15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H4" i="1" l="1"/>
  <c r="I4" i="1"/>
  <c r="J4" i="1" l="1"/>
</calcChain>
</file>

<file path=xl/sharedStrings.xml><?xml version="1.0" encoding="utf-8"?>
<sst xmlns="http://schemas.openxmlformats.org/spreadsheetml/2006/main" count="18" uniqueCount="16">
  <si>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</si>
  <si>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</si>
  <si>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</si>
  <si>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</si>
  <si>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</si>
  <si>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</si>
  <si>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</si>
  <si>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</si>
  <si>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</si>
  <si>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</si>
  <si>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</si>
  <si>
    <t>Расчет Н(М)ЦД</t>
  </si>
  <si>
    <t>Шт.</t>
  </si>
  <si>
    <t xml:space="preserve">Информация с сайта </t>
  </si>
  <si>
    <t>Обоснование начальной (максимальной) цены договора
Поставка фрезерного измельчителя</t>
  </si>
  <si>
    <t>Измельчитель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</si>
</sst>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0\ _₽_-;\-* #,##0.0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Normal="100" zoomScaleSheetLayoutView="100" workbookViewId="0">
      <selection activeCell="E13" sqref="E13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5" customWidth="1"/>
    <col min="10" max="10" width="15.85546875" customWidth="1"/>
    <col min="11" max="11" width="17.28515625" customWidth="1"/>
  </cols>
  <sheetData>
    <row r="1" spans="1:11" ht="76.5" customHeight="1" x14ac:dyDescent="0.25">
      <c r="A1" s="13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6.75" customHeight="1" x14ac:dyDescent="0.25">
      <c r="A2" s="12" t="s">
        <v>0</v>
      </c>
      <c r="B2" s="12" t="s">
        <v>1</v>
      </c>
      <c r="C2" s="16" t="s">
        <v>2</v>
      </c>
      <c r="D2" s="16" t="s">
        <v>3</v>
      </c>
      <c r="E2" s="12" t="s">
        <v>8</v>
      </c>
      <c r="F2" s="12"/>
      <c r="G2" s="12"/>
      <c r="H2" s="12" t="s">
        <v>4</v>
      </c>
      <c r="I2" s="12"/>
      <c r="J2" s="12"/>
      <c r="K2" s="12" t="s">
        <v>11</v>
      </c>
    </row>
    <row r="3" spans="1:11" ht="75" customHeight="1" x14ac:dyDescent="0.25">
      <c r="A3" s="12"/>
      <c r="B3" s="12"/>
      <c r="C3" s="17"/>
      <c r="D3" s="17"/>
      <c r="E3" s="1" t="s">
        <v>13</v>
      </c>
      <c r="F3" s="1" t="s">
        <v>13</v>
      </c>
      <c r="G3" s="1" t="s">
        <v>13</v>
      </c>
      <c r="H3" s="1" t="s">
        <v>5</v>
      </c>
      <c r="I3" s="1" t="s">
        <v>6</v>
      </c>
      <c r="J3" s="1" t="s">
        <v>7</v>
      </c>
      <c r="K3" s="12"/>
    </row>
    <row r="4" spans="1:11" ht="69.75" customHeight="1" x14ac:dyDescent="0.25">
      <c r="A4" s="2">
        <v>1</v>
      </c>
      <c r="B4" s="18" t="s">
        <v>15</v>
      </c>
      <c r="C4" s="3" t="s">
        <v>12</v>
      </c>
      <c r="D4" s="3">
        <v>1</v>
      </c>
      <c r="E4" s="6">
        <v>31395</v>
      </c>
      <c r="F4" s="6">
        <v>19748</v>
      </c>
      <c r="G4" s="6">
        <v>21176.1</v>
      </c>
      <c r="H4" s="10">
        <f>(E4+F4+G4)/3</f>
        <v>24106.366666666669</v>
      </c>
      <c r="I4" s="7">
        <f>STDEV(E4:G4)</f>
        <v>6352.4010660012082</v>
      </c>
      <c r="J4" s="8">
        <f>I4/H4*100</f>
        <v>26.351549173045051</v>
      </c>
      <c r="K4" s="9">
        <f>H4*D4</f>
        <v>24106.366666666669</v>
      </c>
    </row>
    <row r="5" spans="1:11" x14ac:dyDescent="0.25">
      <c r="A5" s="2"/>
      <c r="B5" s="3" t="s">
        <v>9</v>
      </c>
      <c r="C5" s="2"/>
      <c r="D5" s="2"/>
      <c r="E5" s="2"/>
      <c r="F5" s="2"/>
      <c r="G5" s="2"/>
      <c r="H5" s="2"/>
      <c r="I5" s="2"/>
      <c r="J5" s="2"/>
      <c r="K5" s="11">
        <f>SUM(K4)</f>
        <v>24106.366666666669</v>
      </c>
    </row>
    <row r="7" spans="1:11" ht="33.75" customHeight="1" x14ac:dyDescent="0.25">
      <c r="A7" s="15" t="s">
        <v>10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</row>
  </sheetData>
  <mergeCells count="9">
    <mergeCell ref="K2:K3"/>
    <mergeCell ref="A1:K1"/>
    <mergeCell ref="A7:K7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2026-06-25T05:08:14Z</dcterms:modified>
</cp:coreProperties>
</file>