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DDEBEFA-D9F7-450A-83BD-380EBFDABB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definedNames>
    <definedName name="focus" localSheetId="0">Лист1!#REF!</definedName>
  </definedNames>
  <calcPr calcId="181029"/>
</workbook>
</file>

<file path=xl/calcChain.xml><?xml version="1.0" encoding="utf-8"?>
<calcChain xmlns="http://schemas.openxmlformats.org/spreadsheetml/2006/main">
  <c r="J8" i="1" l="1"/>
  <c r="K8" i="1" s="1"/>
  <c r="L8" i="1" s="1"/>
  <c r="M8" i="1" l="1"/>
  <c r="M9" i="1" l="1"/>
</calcChain>
</file>

<file path=xl/sharedStrings.xml><?xml version="1.0" encoding="utf-8"?>
<sst xmlns="http://schemas.openxmlformats.org/spreadsheetml/2006/main" count="24" uniqueCount="24">
  <si>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</si>
  <si>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</si>
  <si>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</si>
  <si>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</si>
  <si>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</si>
  <si>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</si>
  <si>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</si>
  <si>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</si>
  <si>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</si>
  <si>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</si>
  <si>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</si>
  <si>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</si>
  <si>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</si>
  <si>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</si>
  <si>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</si>
  <si>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</si>
  <si>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</si>
  <si>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</si>
  <si>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Шт.</t>
  </si>
  <si>
    <t>Средство защиты втягивающего типа 6 м | OLYMP-safety</t>
  </si>
  <si>
    <t>Обоснование начальной (максимальной) цены Контракта на поставку расходных материалов для полевых работ</t>
  </si>
  <si>
    <t>Ценовое предложение 1 вх № 563-з от 23.06.2026</t>
  </si>
  <si>
    <t xml:space="preserve">Ценовое предложение 2 вх №  от </t>
  </si>
  <si>
    <t xml:space="preserve">Ценовое предложение 3 вх №  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</si>
</sst>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0"/>
  <sheetViews>
    <sheetView tabSelected="1" topLeftCell="A4" workbookViewId="0">
      <selection activeCell="E30" sqref="E30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1" customWidth="1"/>
    <col min="4" max="4" width="11.42578125" style="1" customWidth="1"/>
    <col min="5" max="5" width="19.7109375" style="3" customWidth="1"/>
    <col min="6" max="6" width="15.140625" style="3" customWidth="1"/>
    <col min="7" max="7" width="14.57031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5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54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54" ht="14.45" customHeight="1" x14ac:dyDescent="0.25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  <c r="N3" s="23"/>
    </row>
    <row r="4" spans="1:54" ht="72.75" customHeight="1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5" t="s">
        <v>17</v>
      </c>
      <c r="L4" s="25"/>
      <c r="M4" s="25"/>
      <c r="N4" s="25"/>
    </row>
    <row r="5" spans="1:54" ht="15.6" customHeigh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54" ht="62.45" customHeight="1" x14ac:dyDescent="0.25">
      <c r="A6" s="16" t="s">
        <v>3</v>
      </c>
      <c r="B6" s="16" t="s">
        <v>15</v>
      </c>
      <c r="C6" s="16" t="s">
        <v>4</v>
      </c>
      <c r="D6" s="16" t="s">
        <v>5</v>
      </c>
      <c r="E6" s="16" t="s">
        <v>6</v>
      </c>
      <c r="F6" s="16"/>
      <c r="G6" s="16"/>
      <c r="H6" s="16"/>
      <c r="I6" s="16"/>
      <c r="J6" s="17" t="s">
        <v>7</v>
      </c>
      <c r="K6" s="17"/>
      <c r="L6" s="17"/>
      <c r="M6" s="16" t="s">
        <v>8</v>
      </c>
      <c r="N6" s="16"/>
    </row>
    <row r="7" spans="1:54" ht="133.5" customHeight="1" x14ac:dyDescent="0.25">
      <c r="A7" s="16"/>
      <c r="B7" s="16"/>
      <c r="C7" s="16"/>
      <c r="D7" s="16"/>
      <c r="E7" s="2" t="s">
        <v>21</v>
      </c>
      <c r="F7" s="2" t="s">
        <v>22</v>
      </c>
      <c r="G7" s="2" t="s">
        <v>23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16" t="s">
        <v>14</v>
      </c>
      <c r="N7" s="16"/>
    </row>
    <row r="8" spans="1:54" s="8" customFormat="1" ht="25.5" x14ac:dyDescent="0.25">
      <c r="A8" s="7">
        <v>1</v>
      </c>
      <c r="B8" s="4" t="s">
        <v>19</v>
      </c>
      <c r="C8" s="7" t="s">
        <v>18</v>
      </c>
      <c r="D8" s="7">
        <v>3</v>
      </c>
      <c r="E8" s="4">
        <v>24960</v>
      </c>
      <c r="F8" s="4"/>
      <c r="G8" s="4"/>
      <c r="H8" s="7"/>
      <c r="I8" s="7"/>
      <c r="J8" s="5">
        <f t="shared" ref="J8" si="0">AVERAGE(E8:G8)</f>
        <v>24960</v>
      </c>
      <c r="K8" s="5">
        <f t="shared" ref="K8" si="1">SQRT(((SUM((POWER(G8-J8,2)),(POWER(F8-J8,2)),(POWER(E8-J8,2)),)/(COLUMNS(E8:G8)-1))))</f>
        <v>24960</v>
      </c>
      <c r="L8" s="5">
        <f t="shared" ref="L8" si="2">K8/J8*100</f>
        <v>100</v>
      </c>
      <c r="M8" s="19">
        <f>J8*D8</f>
        <v>74880</v>
      </c>
      <c r="N8" s="1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9"/>
    </row>
    <row r="9" spans="1:54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8">
        <f>SUM(M8:N8)</f>
        <v>74880</v>
      </c>
      <c r="N9" s="18"/>
    </row>
    <row r="10" spans="1:54" x14ac:dyDescent="0.25">
      <c r="J10" s="11"/>
      <c r="K10" s="11"/>
      <c r="L10" s="11"/>
    </row>
  </sheetData>
  <mergeCells count="19">
    <mergeCell ref="A1:N1"/>
    <mergeCell ref="A2:N2"/>
    <mergeCell ref="A3:J3"/>
    <mergeCell ref="K3:N3"/>
    <mergeCell ref="A4:J4"/>
    <mergeCell ref="K4:N4"/>
    <mergeCell ref="J10:L10"/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2026-06-24T09:03:23Z</dcterms:modified>
</cp:coreProperties>
</file>