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 iterateDelta="1E-4"/>
</workbook>
</file>

<file path=xl/calcChain.xml><?xml version="1.0" encoding="utf-8"?>
<calcChain xmlns="http://schemas.openxmlformats.org/spreadsheetml/2006/main">
  <c r="J17" i="1" l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12" i="1" l="1"/>
  <c r="J13" i="1"/>
  <c r="J14" i="1"/>
  <c r="J15" i="1"/>
  <c r="J16" i="1"/>
  <c r="J8" i="1" l="1"/>
  <c r="J9" i="1"/>
  <c r="J10" i="1"/>
  <c r="J11" i="1"/>
  <c r="J7" i="1" l="1"/>
  <c r="J31" i="1" s="1"/>
</calcChain>
</file>

<file path=xl/sharedStrings.xml><?xml version="1.0" encoding="utf-8"?>
<sst xmlns="http://schemas.openxmlformats.org/spreadsheetml/2006/main" count="63" uniqueCount="36">
  <si>
    <t>№ п/п</t>
  </si>
  <si>
    <t>Наименование товара, услуги (работы)</t>
  </si>
  <si>
    <t>кол-во</t>
  </si>
  <si>
    <t>ед. изм.</t>
  </si>
  <si>
    <t>Цена 1, руб.</t>
  </si>
  <si>
    <t>Цена 2, руб.</t>
  </si>
  <si>
    <t>Цена 3, руб.</t>
  </si>
  <si>
    <t>Стоимость, руб.</t>
  </si>
  <si>
    <t xml:space="preserve">Минимальная цена, руб. </t>
  </si>
  <si>
    <t>Используемый метод определения НМЦК: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</si>
  <si>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16.06.2017г. № 24-01-10/37713</t>
  </si>
  <si>
    <t xml:space="preserve">Обоснование начальной (максимальной)цены контракта,                                                                                                                                                                                      цены контракта, заключаемого с единственным поставщиком (подрядчиком, исполнителем) </t>
  </si>
  <si>
    <t xml:space="preserve">Старший специалист по закупкам </t>
  </si>
  <si>
    <t>Е.С. Гаранина</t>
  </si>
  <si>
    <t xml:space="preserve"> Замена масла и фильтра УА3 330394 </t>
  </si>
  <si>
    <t xml:space="preserve">Замена масла и фильтра УА3 390945 </t>
  </si>
  <si>
    <t xml:space="preserve">Замена масла и фильтра УА3 39099 </t>
  </si>
  <si>
    <t xml:space="preserve">Замена масла и фильтра УАЗ 220695 </t>
  </si>
  <si>
    <t xml:space="preserve">Замена масла и фильтра УАЗ Патриот </t>
  </si>
  <si>
    <t xml:space="preserve">Замена масла и фильтра УАЗ ССА220621-21 </t>
  </si>
  <si>
    <t xml:space="preserve">Замена масла и фильтра УАЗ 220695-04 </t>
  </si>
  <si>
    <t xml:space="preserve">Замена масла и фильтра ЛАДА ГРАНТА 219170 </t>
  </si>
  <si>
    <t xml:space="preserve">Замена масла и фильтра ВАЗ 21043 </t>
  </si>
  <si>
    <t xml:space="preserve">Замена масла и фильтра ВАЗ 21041 </t>
  </si>
  <si>
    <t xml:space="preserve">Замена масла и фильтра ВА3 213100 </t>
  </si>
  <si>
    <t>Замена масла и фильтра ВА3 21310</t>
  </si>
  <si>
    <t xml:space="preserve">Замена масла и фильтра ВА3 21214 </t>
  </si>
  <si>
    <t xml:space="preserve">Замена масла и фильтра НИВА 212300-55 </t>
  </si>
  <si>
    <t xml:space="preserve">Замена масла и фильтра ЗИЛ 5301-ОА </t>
  </si>
  <si>
    <t xml:space="preserve">Замена масла и фильтра МТЗ-82.1 </t>
  </si>
  <si>
    <t xml:space="preserve">Замена масла и фильтра МТЗ-80.1 </t>
  </si>
  <si>
    <t xml:space="preserve">Замена масла и фильтра Э0 2626 </t>
  </si>
  <si>
    <t xml:space="preserve">Замена масла и фильтра МТЗ-80 </t>
  </si>
  <si>
    <t xml:space="preserve">Замена масла и фильтра ЛиАЗ 525661 </t>
  </si>
  <si>
    <t>усл. ед.</t>
  </si>
  <si>
    <t>На основании проведенного анализа рынка и расчетов, НМЦК составляет:  14 200,00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</si>
</sst>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64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5"/>
  <sheetViews>
    <sheetView tabSelected="1" topLeftCell="A5" workbookViewId="0">
      <selection activeCell="B2" sqref="B2:J35"/>
    </sheetView>
  </sheetViews>
  <sheetFormatPr defaultRowHeight="15" x14ac:dyDescent="0.25"/>
  <cols>
    <col min="2" max="2" width="6.140625" customWidth="1"/>
    <col min="3" max="3" width="40" customWidth="1"/>
    <col min="6" max="6" width="12.140625" customWidth="1"/>
    <col min="7" max="7" width="11.42578125" customWidth="1"/>
    <col min="8" max="8" width="12.140625" customWidth="1"/>
    <col min="9" max="9" width="15.85546875" customWidth="1"/>
    <col min="10" max="10" width="12.85546875" customWidth="1"/>
  </cols>
  <sheetData>
    <row r="2" spans="2:10" ht="40.5" customHeight="1" x14ac:dyDescent="0.25">
      <c r="B2" s="10" t="s">
        <v>11</v>
      </c>
      <c r="C2" s="10"/>
      <c r="D2" s="10"/>
      <c r="E2" s="10"/>
      <c r="F2" s="10"/>
      <c r="G2" s="10"/>
      <c r="H2" s="10"/>
      <c r="I2" s="10"/>
      <c r="J2" s="10"/>
    </row>
    <row r="3" spans="2:10" ht="12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58.5" customHeight="1" x14ac:dyDescent="0.25">
      <c r="B4" s="11" t="s">
        <v>9</v>
      </c>
      <c r="C4" s="11"/>
      <c r="D4" s="12" t="s">
        <v>10</v>
      </c>
      <c r="E4" s="12"/>
      <c r="F4" s="12"/>
      <c r="G4" s="12"/>
      <c r="H4" s="12"/>
      <c r="I4" s="12"/>
      <c r="J4" s="12"/>
    </row>
    <row r="6" spans="2:10" ht="27" customHeight="1" x14ac:dyDescent="0.25">
      <c r="B6" s="9" t="s">
        <v>0</v>
      </c>
      <c r="C6" s="9" t="s">
        <v>1</v>
      </c>
      <c r="D6" s="2" t="s">
        <v>2</v>
      </c>
      <c r="E6" s="2" t="s">
        <v>3</v>
      </c>
      <c r="F6" s="9" t="s">
        <v>4</v>
      </c>
      <c r="G6" s="9" t="s">
        <v>5</v>
      </c>
      <c r="H6" s="9" t="s">
        <v>6</v>
      </c>
      <c r="I6" s="9" t="s">
        <v>8</v>
      </c>
      <c r="J6" s="9" t="s">
        <v>7</v>
      </c>
    </row>
    <row r="7" spans="2:10" ht="16.5" customHeight="1" x14ac:dyDescent="0.25">
      <c r="B7" s="2">
        <v>1</v>
      </c>
      <c r="C7" s="13" t="s">
        <v>14</v>
      </c>
      <c r="D7" s="2">
        <v>1</v>
      </c>
      <c r="E7" s="2" t="s">
        <v>34</v>
      </c>
      <c r="F7" s="8">
        <v>450</v>
      </c>
      <c r="G7" s="8">
        <v>400</v>
      </c>
      <c r="H7" s="3">
        <v>500</v>
      </c>
      <c r="I7" s="3">
        <v>400</v>
      </c>
      <c r="J7" s="3">
        <f>D7*I7</f>
        <v>400</v>
      </c>
    </row>
    <row r="8" spans="2:10" ht="15" customHeight="1" x14ac:dyDescent="0.25">
      <c r="B8" s="2">
        <v>2</v>
      </c>
      <c r="C8" s="13" t="s">
        <v>15</v>
      </c>
      <c r="D8" s="2">
        <v>1</v>
      </c>
      <c r="E8" s="2" t="s">
        <v>34</v>
      </c>
      <c r="F8" s="8">
        <v>450</v>
      </c>
      <c r="G8" s="8">
        <v>400</v>
      </c>
      <c r="H8" s="3">
        <v>500</v>
      </c>
      <c r="I8" s="3">
        <v>400</v>
      </c>
      <c r="J8" s="3">
        <f t="shared" ref="J8:J30" si="0">D8*I8</f>
        <v>400</v>
      </c>
    </row>
    <row r="9" spans="2:10" ht="17.25" customHeight="1" x14ac:dyDescent="0.25">
      <c r="B9" s="2">
        <v>3</v>
      </c>
      <c r="C9" s="13" t="s">
        <v>16</v>
      </c>
      <c r="D9" s="2">
        <v>2</v>
      </c>
      <c r="E9" s="2" t="s">
        <v>34</v>
      </c>
      <c r="F9" s="8">
        <v>450</v>
      </c>
      <c r="G9" s="8">
        <v>400</v>
      </c>
      <c r="H9" s="3">
        <v>500</v>
      </c>
      <c r="I9" s="3">
        <v>400</v>
      </c>
      <c r="J9" s="3">
        <f t="shared" si="0"/>
        <v>800</v>
      </c>
    </row>
    <row r="10" spans="2:10" ht="16.5" customHeight="1" x14ac:dyDescent="0.25">
      <c r="B10" s="2">
        <v>4</v>
      </c>
      <c r="C10" s="13" t="s">
        <v>17</v>
      </c>
      <c r="D10" s="2">
        <v>2</v>
      </c>
      <c r="E10" s="2" t="s">
        <v>34</v>
      </c>
      <c r="F10" s="8">
        <v>450</v>
      </c>
      <c r="G10" s="8">
        <v>400</v>
      </c>
      <c r="H10" s="3">
        <v>500</v>
      </c>
      <c r="I10" s="3">
        <v>400</v>
      </c>
      <c r="J10" s="3">
        <f t="shared" si="0"/>
        <v>800</v>
      </c>
    </row>
    <row r="11" spans="2:10" ht="17.25" customHeight="1" x14ac:dyDescent="0.25">
      <c r="B11" s="2">
        <v>5</v>
      </c>
      <c r="C11" s="13" t="s">
        <v>18</v>
      </c>
      <c r="D11" s="2">
        <v>2</v>
      </c>
      <c r="E11" s="2" t="s">
        <v>34</v>
      </c>
      <c r="F11" s="8">
        <v>450</v>
      </c>
      <c r="G11" s="8">
        <v>400</v>
      </c>
      <c r="H11" s="3">
        <v>500</v>
      </c>
      <c r="I11" s="3">
        <v>400</v>
      </c>
      <c r="J11" s="3">
        <f t="shared" si="0"/>
        <v>800</v>
      </c>
    </row>
    <row r="12" spans="2:10" ht="15.75" customHeight="1" x14ac:dyDescent="0.25">
      <c r="B12" s="2">
        <v>6</v>
      </c>
      <c r="C12" s="13" t="s">
        <v>19</v>
      </c>
      <c r="D12" s="2">
        <v>2</v>
      </c>
      <c r="E12" s="2" t="s">
        <v>34</v>
      </c>
      <c r="F12" s="8">
        <v>450</v>
      </c>
      <c r="G12" s="8">
        <v>400</v>
      </c>
      <c r="H12" s="3">
        <v>500</v>
      </c>
      <c r="I12" s="3">
        <v>400</v>
      </c>
      <c r="J12" s="3">
        <f t="shared" si="0"/>
        <v>800</v>
      </c>
    </row>
    <row r="13" spans="2:10" ht="18" customHeight="1" x14ac:dyDescent="0.25">
      <c r="B13" s="2">
        <v>7</v>
      </c>
      <c r="C13" s="13" t="s">
        <v>20</v>
      </c>
      <c r="D13" s="2">
        <v>2</v>
      </c>
      <c r="E13" s="2" t="s">
        <v>34</v>
      </c>
      <c r="F13" s="8">
        <v>450</v>
      </c>
      <c r="G13" s="8">
        <v>400</v>
      </c>
      <c r="H13" s="3">
        <v>500</v>
      </c>
      <c r="I13" s="3">
        <v>400</v>
      </c>
      <c r="J13" s="3">
        <f t="shared" si="0"/>
        <v>800</v>
      </c>
    </row>
    <row r="14" spans="2:10" ht="16.5" customHeight="1" x14ac:dyDescent="0.25">
      <c r="B14" s="2">
        <v>8</v>
      </c>
      <c r="C14" s="13" t="s">
        <v>21</v>
      </c>
      <c r="D14" s="2">
        <v>2</v>
      </c>
      <c r="E14" s="2" t="s">
        <v>34</v>
      </c>
      <c r="F14" s="8">
        <v>450</v>
      </c>
      <c r="G14" s="8">
        <v>400</v>
      </c>
      <c r="H14" s="3">
        <v>500</v>
      </c>
      <c r="I14" s="3">
        <v>400</v>
      </c>
      <c r="J14" s="3">
        <f t="shared" si="0"/>
        <v>800</v>
      </c>
    </row>
    <row r="15" spans="2:10" ht="15.75" customHeight="1" x14ac:dyDescent="0.25">
      <c r="B15" s="2">
        <v>9</v>
      </c>
      <c r="C15" s="13" t="s">
        <v>22</v>
      </c>
      <c r="D15" s="2">
        <v>2</v>
      </c>
      <c r="E15" s="2" t="s">
        <v>34</v>
      </c>
      <c r="F15" s="8">
        <v>450</v>
      </c>
      <c r="G15" s="8">
        <v>400</v>
      </c>
      <c r="H15" s="3">
        <v>500</v>
      </c>
      <c r="I15" s="3">
        <v>400</v>
      </c>
      <c r="J15" s="3">
        <f t="shared" si="0"/>
        <v>800</v>
      </c>
    </row>
    <row r="16" spans="2:10" ht="18" customHeight="1" x14ac:dyDescent="0.25">
      <c r="B16" s="2">
        <v>10</v>
      </c>
      <c r="C16" s="13" t="s">
        <v>23</v>
      </c>
      <c r="D16" s="2">
        <v>2</v>
      </c>
      <c r="E16" s="2" t="s">
        <v>34</v>
      </c>
      <c r="F16" s="8">
        <v>450</v>
      </c>
      <c r="G16" s="8">
        <v>400</v>
      </c>
      <c r="H16" s="3">
        <v>500</v>
      </c>
      <c r="I16" s="3">
        <v>400</v>
      </c>
      <c r="J16" s="3">
        <f t="shared" si="0"/>
        <v>800</v>
      </c>
    </row>
    <row r="17" spans="2:10" ht="15.75" customHeight="1" x14ac:dyDescent="0.25">
      <c r="B17" s="2">
        <v>11</v>
      </c>
      <c r="C17" s="13" t="s">
        <v>24</v>
      </c>
      <c r="D17" s="2">
        <v>2</v>
      </c>
      <c r="E17" s="2" t="s">
        <v>34</v>
      </c>
      <c r="F17" s="8">
        <v>450</v>
      </c>
      <c r="G17" s="8">
        <v>400</v>
      </c>
      <c r="H17" s="3">
        <v>500</v>
      </c>
      <c r="I17" s="3">
        <v>400</v>
      </c>
      <c r="J17" s="3">
        <f t="shared" si="0"/>
        <v>800</v>
      </c>
    </row>
    <row r="18" spans="2:10" ht="16.5" customHeight="1" x14ac:dyDescent="0.25">
      <c r="B18" s="2">
        <v>12</v>
      </c>
      <c r="C18" s="13" t="s">
        <v>25</v>
      </c>
      <c r="D18" s="2">
        <v>2</v>
      </c>
      <c r="E18" s="2" t="s">
        <v>34</v>
      </c>
      <c r="F18" s="8">
        <v>450</v>
      </c>
      <c r="G18" s="8">
        <v>400</v>
      </c>
      <c r="H18" s="3">
        <v>500</v>
      </c>
      <c r="I18" s="3">
        <v>400</v>
      </c>
      <c r="J18" s="3">
        <f t="shared" si="0"/>
        <v>800</v>
      </c>
    </row>
    <row r="19" spans="2:10" ht="18" customHeight="1" x14ac:dyDescent="0.25">
      <c r="B19" s="2">
        <v>13</v>
      </c>
      <c r="C19" s="13" t="s">
        <v>26</v>
      </c>
      <c r="D19" s="2">
        <v>2</v>
      </c>
      <c r="E19" s="2" t="s">
        <v>34</v>
      </c>
      <c r="F19" s="8">
        <v>450</v>
      </c>
      <c r="G19" s="8">
        <v>400</v>
      </c>
      <c r="H19" s="3">
        <v>500</v>
      </c>
      <c r="I19" s="3">
        <v>400</v>
      </c>
      <c r="J19" s="3">
        <f t="shared" si="0"/>
        <v>800</v>
      </c>
    </row>
    <row r="20" spans="2:10" ht="17.25" customHeight="1" x14ac:dyDescent="0.25">
      <c r="B20" s="2">
        <v>14</v>
      </c>
      <c r="C20" s="13" t="s">
        <v>27</v>
      </c>
      <c r="D20" s="2">
        <v>2</v>
      </c>
      <c r="E20" s="2" t="s">
        <v>34</v>
      </c>
      <c r="F20" s="8">
        <v>450</v>
      </c>
      <c r="G20" s="8">
        <v>400</v>
      </c>
      <c r="H20" s="3">
        <v>500</v>
      </c>
      <c r="I20" s="3">
        <v>400</v>
      </c>
      <c r="J20" s="3">
        <f t="shared" si="0"/>
        <v>800</v>
      </c>
    </row>
    <row r="21" spans="2:10" ht="16.5" customHeight="1" x14ac:dyDescent="0.25">
      <c r="B21" s="2">
        <v>15</v>
      </c>
      <c r="C21" s="13" t="s">
        <v>27</v>
      </c>
      <c r="D21" s="2">
        <v>2</v>
      </c>
      <c r="E21" s="2" t="s">
        <v>34</v>
      </c>
      <c r="F21" s="8">
        <v>450</v>
      </c>
      <c r="G21" s="8">
        <v>400</v>
      </c>
      <c r="H21" s="3">
        <v>500</v>
      </c>
      <c r="I21" s="3">
        <v>400</v>
      </c>
      <c r="J21" s="3">
        <f t="shared" si="0"/>
        <v>800</v>
      </c>
    </row>
    <row r="22" spans="2:10" ht="18" customHeight="1" x14ac:dyDescent="0.25">
      <c r="B22" s="2">
        <v>16</v>
      </c>
      <c r="C22" s="13" t="s">
        <v>28</v>
      </c>
      <c r="D22" s="2">
        <v>2</v>
      </c>
      <c r="E22" s="2" t="s">
        <v>34</v>
      </c>
      <c r="F22" s="8">
        <v>450</v>
      </c>
      <c r="G22" s="8">
        <v>400</v>
      </c>
      <c r="H22" s="3">
        <v>500</v>
      </c>
      <c r="I22" s="3">
        <v>400</v>
      </c>
      <c r="J22" s="3">
        <f t="shared" si="0"/>
        <v>800</v>
      </c>
    </row>
    <row r="23" spans="2:10" ht="18.75" customHeight="1" x14ac:dyDescent="0.25">
      <c r="B23" s="2">
        <v>17</v>
      </c>
      <c r="C23" s="13" t="s">
        <v>29</v>
      </c>
      <c r="D23" s="2">
        <v>1</v>
      </c>
      <c r="E23" s="2" t="s">
        <v>34</v>
      </c>
      <c r="F23" s="8">
        <v>250</v>
      </c>
      <c r="G23" s="8">
        <v>200</v>
      </c>
      <c r="H23" s="3">
        <v>300</v>
      </c>
      <c r="I23" s="3">
        <v>200</v>
      </c>
      <c r="J23" s="3">
        <f t="shared" si="0"/>
        <v>200</v>
      </c>
    </row>
    <row r="24" spans="2:10" ht="18" customHeight="1" x14ac:dyDescent="0.25">
      <c r="B24" s="2">
        <v>18</v>
      </c>
      <c r="C24" s="13" t="s">
        <v>29</v>
      </c>
      <c r="D24" s="2">
        <v>1</v>
      </c>
      <c r="E24" s="2" t="s">
        <v>34</v>
      </c>
      <c r="F24" s="8">
        <v>250</v>
      </c>
      <c r="G24" s="8">
        <v>200</v>
      </c>
      <c r="H24" s="3">
        <v>300</v>
      </c>
      <c r="I24" s="3">
        <v>200</v>
      </c>
      <c r="J24" s="3">
        <f t="shared" si="0"/>
        <v>200</v>
      </c>
    </row>
    <row r="25" spans="2:10" ht="18" customHeight="1" x14ac:dyDescent="0.25">
      <c r="B25" s="2">
        <v>19</v>
      </c>
      <c r="C25" s="13" t="s">
        <v>29</v>
      </c>
      <c r="D25" s="2">
        <v>1</v>
      </c>
      <c r="E25" s="2" t="s">
        <v>34</v>
      </c>
      <c r="F25" s="8">
        <v>250</v>
      </c>
      <c r="G25" s="8">
        <v>200</v>
      </c>
      <c r="H25" s="3">
        <v>300</v>
      </c>
      <c r="I25" s="3">
        <v>200</v>
      </c>
      <c r="J25" s="3">
        <f t="shared" si="0"/>
        <v>200</v>
      </c>
    </row>
    <row r="26" spans="2:10" ht="18.75" customHeight="1" x14ac:dyDescent="0.25">
      <c r="B26" s="2">
        <v>20</v>
      </c>
      <c r="C26" s="13" t="s">
        <v>30</v>
      </c>
      <c r="D26" s="2">
        <v>1</v>
      </c>
      <c r="E26" s="2" t="s">
        <v>34</v>
      </c>
      <c r="F26" s="8">
        <v>250</v>
      </c>
      <c r="G26" s="8">
        <v>200</v>
      </c>
      <c r="H26" s="3">
        <v>300</v>
      </c>
      <c r="I26" s="3">
        <v>200</v>
      </c>
      <c r="J26" s="3">
        <f t="shared" si="0"/>
        <v>200</v>
      </c>
    </row>
    <row r="27" spans="2:10" ht="18" customHeight="1" x14ac:dyDescent="0.25">
      <c r="B27" s="2">
        <v>21</v>
      </c>
      <c r="C27" s="13" t="s">
        <v>31</v>
      </c>
      <c r="D27" s="2">
        <v>1</v>
      </c>
      <c r="E27" s="2" t="s">
        <v>34</v>
      </c>
      <c r="F27" s="8">
        <v>250</v>
      </c>
      <c r="G27" s="8">
        <v>200</v>
      </c>
      <c r="H27" s="3">
        <v>300</v>
      </c>
      <c r="I27" s="3">
        <v>200</v>
      </c>
      <c r="J27" s="3">
        <f t="shared" si="0"/>
        <v>200</v>
      </c>
    </row>
    <row r="28" spans="2:10" ht="17.25" customHeight="1" x14ac:dyDescent="0.25">
      <c r="B28" s="2">
        <v>22</v>
      </c>
      <c r="C28" s="13" t="s">
        <v>32</v>
      </c>
      <c r="D28" s="2">
        <v>1</v>
      </c>
      <c r="E28" s="2" t="s">
        <v>34</v>
      </c>
      <c r="F28" s="8">
        <v>250</v>
      </c>
      <c r="G28" s="8">
        <v>200</v>
      </c>
      <c r="H28" s="3">
        <v>300</v>
      </c>
      <c r="I28" s="3">
        <v>200</v>
      </c>
      <c r="J28" s="3">
        <f t="shared" si="0"/>
        <v>200</v>
      </c>
    </row>
    <row r="29" spans="2:10" ht="18.75" customHeight="1" x14ac:dyDescent="0.25">
      <c r="B29" s="2">
        <v>23</v>
      </c>
      <c r="C29" s="13" t="s">
        <v>29</v>
      </c>
      <c r="D29" s="2">
        <v>1</v>
      </c>
      <c r="E29" s="2" t="s">
        <v>34</v>
      </c>
      <c r="F29" s="8">
        <v>250</v>
      </c>
      <c r="G29" s="8">
        <v>200</v>
      </c>
      <c r="H29" s="3">
        <v>300</v>
      </c>
      <c r="I29" s="3">
        <v>200</v>
      </c>
      <c r="J29" s="3">
        <f t="shared" si="0"/>
        <v>200</v>
      </c>
    </row>
    <row r="30" spans="2:10" ht="20.25" customHeight="1" x14ac:dyDescent="0.25">
      <c r="B30" s="2">
        <v>24</v>
      </c>
      <c r="C30" s="13" t="s">
        <v>33</v>
      </c>
      <c r="D30" s="2">
        <v>2</v>
      </c>
      <c r="E30" s="2" t="s">
        <v>34</v>
      </c>
      <c r="F30" s="8">
        <v>450</v>
      </c>
      <c r="G30" s="8">
        <v>400</v>
      </c>
      <c r="H30" s="3">
        <v>500</v>
      </c>
      <c r="I30" s="3">
        <v>400</v>
      </c>
      <c r="J30" s="3">
        <f t="shared" si="0"/>
        <v>800</v>
      </c>
    </row>
    <row r="31" spans="2:10" x14ac:dyDescent="0.25">
      <c r="B31" s="5"/>
      <c r="C31" s="6"/>
      <c r="D31" s="4"/>
      <c r="E31" s="4"/>
      <c r="F31" s="6"/>
      <c r="G31" s="6"/>
      <c r="H31" s="6"/>
      <c r="I31" s="6"/>
      <c r="J31" s="7">
        <f>J7+J8+J9+J10+J11+J12+J13+J14+J15+J16+J17+J18+J19+J20+J21+J22+J23+J24+J25+J26+J27+J28+J29+J30</f>
        <v>14200</v>
      </c>
    </row>
    <row r="32" spans="2:10" x14ac:dyDescent="0.25">
      <c r="B32" t="s">
        <v>35</v>
      </c>
    </row>
    <row r="35" spans="3:8" x14ac:dyDescent="0.25">
      <c r="C35" t="s">
        <v>12</v>
      </c>
      <c r="H35" t="s">
        <v>13</v>
      </c>
    </row>
  </sheetData>
  <mergeCells count="3">
    <mergeCell ref="B2:J2"/>
    <mergeCell ref="B4:C4"/>
    <mergeCell ref="D4:J4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2026-05-26T07:02:37Z</dcterms:modified>
</cp:coreProperties>
</file>