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4" i="1" l="1"/>
  <c r="J13" i="1"/>
  <c r="J12" i="1"/>
  <c r="J8" i="1" l="1"/>
  <c r="J9" i="1"/>
  <c r="J10" i="1"/>
  <c r="J11" i="1"/>
  <c r="J7" i="1"/>
</calcChain>
</file>

<file path=xl/sharedStrings.xml><?xml version="1.0" encoding="utf-8"?>
<sst xmlns="http://schemas.openxmlformats.org/spreadsheetml/2006/main" count="27" uniqueCount="21">
  <si>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</si>
  <si>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</si>
  <si>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</si>
  <si>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</si>
  <si>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</si>
  <si>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</si>
  <si>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</si>
  <si>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</si>
  <si>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</si>
  <si>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</si>
  <si>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</si>
  <si>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>шт</t>
  </si>
  <si>
    <r>
      <rPr>
        <b/>
        <sz val="11"/>
        <color theme="1"/>
        <rFont val="Calibri"/>
        <family val="2"/>
        <charset val="204"/>
        <scheme val="minor"/>
      </rPr>
      <t>Наклейка</t>
    </r>
    <r>
      <rPr>
        <sz val="11"/>
        <color theme="1"/>
        <rFont val="Calibri"/>
        <family val="2"/>
        <scheme val="minor"/>
      </rPr>
      <t xml:space="preserve"> с текстом, самоклеящаяся пленка с обратной серой стороной,
 2,0 м* 0,75 м, УФ-печать. Дизайн Заказчика. 
</t>
    </r>
  </si>
  <si>
    <r>
      <rPr>
        <b/>
        <sz val="11"/>
        <color theme="1"/>
        <rFont val="Calibri"/>
        <family val="2"/>
        <charset val="204"/>
        <scheme val="minor"/>
      </rPr>
      <t>Наклейка «Шкаф»</t>
    </r>
    <r>
      <rPr>
        <sz val="11"/>
        <color theme="1"/>
        <rFont val="Calibri"/>
        <family val="2"/>
        <scheme val="minor"/>
      </rPr>
      <t xml:space="preserve"> на самоклеящейся пленке с обратной серой стороной, 0,71 м* 0,72 м, УФ-печать. Дизайн Заказчика.</t>
    </r>
  </si>
  <si>
    <r>
      <rPr>
        <b/>
        <sz val="11"/>
        <color theme="1"/>
        <rFont val="Calibri"/>
        <family val="2"/>
        <charset val="204"/>
        <scheme val="minor"/>
      </rPr>
      <t>Наклейка «Шкаф»</t>
    </r>
    <r>
      <rPr>
        <sz val="11"/>
        <color theme="1"/>
        <rFont val="Calibri"/>
        <family val="2"/>
        <scheme val="minor"/>
      </rPr>
      <t xml:space="preserve"> на самоклеящейся пленке с обратной серой стороной, 1,85 м* 0,38 м, УФ-печать. Дизайн Заказчика.
</t>
    </r>
  </si>
  <si>
    <r>
      <rPr>
        <b/>
        <sz val="11"/>
        <color theme="1"/>
        <rFont val="Calibri"/>
        <family val="2"/>
        <charset val="204"/>
        <scheme val="minor"/>
      </rPr>
      <t>Баннер «Шкаф»</t>
    </r>
    <r>
      <rPr>
        <sz val="11"/>
        <color theme="1"/>
        <rFont val="Calibri"/>
        <family val="2"/>
        <scheme val="minor"/>
      </rPr>
      <t xml:space="preserve"> баннерная ткань пл. 440 гр./кв.м., 2,5 м* 2,65 м.,
полноцветная печать  720 dpi, карманы для крепления. Дизайн Заказчика.
</t>
    </r>
  </si>
  <si>
    <r>
      <rPr>
        <b/>
        <sz val="11"/>
        <color theme="1"/>
        <rFont val="Calibri"/>
        <family val="2"/>
        <charset val="204"/>
        <scheme val="minor"/>
      </rPr>
      <t>Мобильная баннерная Х-образная стойка</t>
    </r>
    <r>
      <rPr>
        <sz val="11"/>
        <color theme="1"/>
        <rFont val="Calibri"/>
        <family val="2"/>
        <scheme val="minor"/>
      </rPr>
      <t xml:space="preserve">.  1,1х 2,2 м         
Конструкция Мобильный стенд Spider (X-стенд), прутья из алюминиевого сплава с соединительной крестовиной из АБС и 4 крючками для баннера.
</t>
    </r>
  </si>
  <si>
    <r>
      <rPr>
        <b/>
        <sz val="11"/>
        <color theme="1"/>
        <rFont val="Calibri"/>
        <family val="2"/>
        <charset val="204"/>
        <scheme val="minor"/>
      </rPr>
      <t>Планшет</t>
    </r>
    <r>
      <rPr>
        <sz val="11"/>
        <color theme="1"/>
        <rFont val="Calibri"/>
        <family val="2"/>
        <scheme val="minor"/>
      </rPr>
      <t xml:space="preserve"> из ПВХ пластика 0,9 м*0,7 м* 5 мм,  УФ-печать на самоклеящейся пленке матовой,  крепление петля художественная (картинная). Дизайн Заказчика.
</t>
    </r>
  </si>
  <si>
    <t>На основании проведенного анализа рынка и расчетов, НМЦК составляет:  84 150,00 рублей.</t>
  </si>
  <si>
    <r>
      <rPr>
        <b/>
        <sz val="11"/>
        <color theme="1"/>
        <rFont val="Calibri"/>
        <family val="2"/>
        <charset val="204"/>
        <scheme val="minor"/>
      </rPr>
      <t>Полотно</t>
    </r>
    <r>
      <rPr>
        <sz val="11"/>
        <color theme="1"/>
        <rFont val="Calibri"/>
        <family val="2"/>
        <charset val="204"/>
        <scheme val="minor"/>
      </rPr>
      <t xml:space="preserve"> из баннерной ткани  440 гр/кв.м., 1,1х 2,2 м, проклейка по периметру, люверсы по краям,  полноцветная печать 720 dpi. Дизайн Заказчика.</t>
    </r>
  </si>
  <si>
    <t>Обоснование начальной (максимальной)цены контракта,  цены контракта, заключаемого с единственным поставщиком (подрядчиком, исполнителем)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</si>
</sst>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2" fontId="0" fillId="0" borderId="2" xfId="0" applyNumberFormat="1" applyFill="1" applyBorder="1" applyAlignment="1">
      <alignment horizont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"/>
  <sheetViews>
    <sheetView tabSelected="1" workbookViewId="0">
      <selection activeCell="O10" sqref="O10"/>
    </sheetView>
  </sheetViews>
  <sheetFormatPr defaultRowHeight="15" x14ac:dyDescent="0.25"/>
  <cols>
    <col min="3" max="3" width="72.7109375" customWidth="1"/>
    <col min="6" max="6" width="11.140625" customWidth="1"/>
    <col min="7" max="7" width="11.42578125" customWidth="1"/>
    <col min="8" max="8" width="11.140625" customWidth="1"/>
    <col min="9" max="9" width="15.85546875" customWidth="1"/>
    <col min="10" max="10" width="12.85546875" customWidth="1"/>
  </cols>
  <sheetData>
    <row r="2" spans="2:10" ht="40.5" customHeight="1" x14ac:dyDescent="0.25">
      <c r="B2" s="9" t="s">
        <v>20</v>
      </c>
      <c r="C2" s="9"/>
      <c r="D2" s="9"/>
      <c r="E2" s="9"/>
      <c r="F2" s="9"/>
      <c r="G2" s="9"/>
      <c r="H2" s="9"/>
      <c r="I2" s="9"/>
      <c r="J2" s="9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0" t="s">
        <v>9</v>
      </c>
      <c r="C4" s="10"/>
      <c r="D4" s="11" t="s">
        <v>10</v>
      </c>
      <c r="E4" s="11"/>
      <c r="F4" s="11"/>
      <c r="G4" s="11"/>
      <c r="H4" s="11"/>
      <c r="I4" s="11"/>
      <c r="J4" s="11"/>
    </row>
    <row r="6" spans="2:10" ht="27" customHeight="1" x14ac:dyDescent="0.25">
      <c r="B6" s="2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40.5" customHeight="1" x14ac:dyDescent="0.25">
      <c r="B7" s="6">
        <v>1</v>
      </c>
      <c r="C7" s="12" t="s">
        <v>15</v>
      </c>
      <c r="D7" s="7">
        <v>1</v>
      </c>
      <c r="E7" s="7" t="s">
        <v>11</v>
      </c>
      <c r="F7" s="8">
        <v>6000</v>
      </c>
      <c r="G7" s="8">
        <v>5700</v>
      </c>
      <c r="H7" s="8">
        <v>6300</v>
      </c>
      <c r="I7" s="8">
        <v>5700</v>
      </c>
      <c r="J7" s="4">
        <f>D7*I7</f>
        <v>5700</v>
      </c>
    </row>
    <row r="8" spans="2:10" ht="36" customHeight="1" x14ac:dyDescent="0.25">
      <c r="B8" s="6">
        <v>2</v>
      </c>
      <c r="C8" s="12" t="s">
        <v>14</v>
      </c>
      <c r="D8" s="7">
        <v>4</v>
      </c>
      <c r="E8" s="7" t="s">
        <v>11</v>
      </c>
      <c r="F8" s="8">
        <v>2300</v>
      </c>
      <c r="G8" s="8">
        <v>1950</v>
      </c>
      <c r="H8" s="8">
        <v>2700</v>
      </c>
      <c r="I8" s="8">
        <v>1950</v>
      </c>
      <c r="J8" s="4">
        <f t="shared" ref="J8:J13" si="0">D8*I8</f>
        <v>7800</v>
      </c>
    </row>
    <row r="9" spans="2:10" ht="33.75" customHeight="1" x14ac:dyDescent="0.25">
      <c r="B9" s="6">
        <v>3</v>
      </c>
      <c r="C9" s="12" t="s">
        <v>13</v>
      </c>
      <c r="D9" s="7">
        <v>2</v>
      </c>
      <c r="E9" s="7" t="s">
        <v>11</v>
      </c>
      <c r="F9" s="8">
        <v>1800</v>
      </c>
      <c r="G9" s="8">
        <v>1650</v>
      </c>
      <c r="H9" s="8">
        <v>2200</v>
      </c>
      <c r="I9" s="8">
        <v>1650</v>
      </c>
      <c r="J9" s="4">
        <f t="shared" si="0"/>
        <v>3300</v>
      </c>
    </row>
    <row r="10" spans="2:10" ht="36" customHeight="1" x14ac:dyDescent="0.25">
      <c r="B10" s="6">
        <v>4</v>
      </c>
      <c r="C10" s="12" t="s">
        <v>12</v>
      </c>
      <c r="D10" s="7">
        <v>3</v>
      </c>
      <c r="E10" s="7" t="s">
        <v>11</v>
      </c>
      <c r="F10" s="8">
        <v>2500</v>
      </c>
      <c r="G10" s="8">
        <v>2250</v>
      </c>
      <c r="H10" s="8">
        <v>2700</v>
      </c>
      <c r="I10" s="8">
        <v>2250</v>
      </c>
      <c r="J10" s="4">
        <f t="shared" si="0"/>
        <v>6750</v>
      </c>
    </row>
    <row r="11" spans="2:10" ht="42" customHeight="1" x14ac:dyDescent="0.25">
      <c r="B11" s="6">
        <v>5</v>
      </c>
      <c r="C11" s="12" t="s">
        <v>17</v>
      </c>
      <c r="D11" s="7">
        <v>8</v>
      </c>
      <c r="E11" s="7" t="s">
        <v>11</v>
      </c>
      <c r="F11" s="8">
        <v>2600</v>
      </c>
      <c r="G11" s="8">
        <v>2400</v>
      </c>
      <c r="H11" s="8">
        <v>2800</v>
      </c>
      <c r="I11" s="8">
        <v>2400</v>
      </c>
      <c r="J11" s="4">
        <f t="shared" si="0"/>
        <v>19200</v>
      </c>
    </row>
    <row r="12" spans="2:10" ht="49.5" customHeight="1" x14ac:dyDescent="0.25">
      <c r="B12" s="6">
        <v>6</v>
      </c>
      <c r="C12" s="12" t="s">
        <v>16</v>
      </c>
      <c r="D12" s="7">
        <v>2</v>
      </c>
      <c r="E12" s="7" t="s">
        <v>11</v>
      </c>
      <c r="F12" s="8">
        <v>5600</v>
      </c>
      <c r="G12" s="8">
        <v>5100</v>
      </c>
      <c r="H12" s="8">
        <v>5900</v>
      </c>
      <c r="I12" s="8">
        <v>5100</v>
      </c>
      <c r="J12" s="4">
        <f t="shared" si="0"/>
        <v>10200</v>
      </c>
    </row>
    <row r="13" spans="2:10" ht="42" customHeight="1" x14ac:dyDescent="0.25">
      <c r="B13" s="6">
        <v>7</v>
      </c>
      <c r="C13" s="12" t="s">
        <v>19</v>
      </c>
      <c r="D13" s="7">
        <v>2</v>
      </c>
      <c r="E13" s="7" t="s">
        <v>11</v>
      </c>
      <c r="F13" s="8">
        <v>15900</v>
      </c>
      <c r="G13" s="8">
        <v>15600</v>
      </c>
      <c r="H13" s="8">
        <v>16400</v>
      </c>
      <c r="I13" s="8">
        <v>15600</v>
      </c>
      <c r="J13" s="4">
        <f t="shared" si="0"/>
        <v>31200</v>
      </c>
    </row>
    <row r="14" spans="2:10" ht="27" customHeight="1" x14ac:dyDescent="0.25">
      <c r="F14" s="5"/>
      <c r="G14" s="5"/>
      <c r="H14" s="5"/>
      <c r="I14" s="5"/>
      <c r="J14" s="13">
        <f>J7+J8+J9+J10+J11+J12+J13</f>
        <v>84150</v>
      </c>
    </row>
    <row r="15" spans="2:10" x14ac:dyDescent="0.25">
      <c r="B15" t="s">
        <v>18</v>
      </c>
      <c r="F15" s="14"/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2026-06-23T09:22:11Z</dcterms:modified>
</cp:coreProperties>
</file>