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/>
  <bookViews>
    <workbookView xWindow="-120" yWindow="-120" windowWidth="15480" windowHeight="8835"/>
  </bookViews>
  <sheets>
    <sheet name="Лист1" sheetId="1" r:id="rId1"/>
  </sheets>
  <calcPr calcId="145621" calcOnSave="0" concurrentCalc="0"/>
  <extLst>
    <ext uri="{140A7094-0E35-4892-8432-C4D2E57EDEB5}">
      <x15:workbookPr xmlns:x15="http://schemas.microsoft.com/office/spreadsheetml/2010/11/main" chartTrackingRefBase="1"/>
    </ext>
  </extLst>
</workbook>
</file>

<file path=xl/calcChain.xml><?xml version="1.0" encoding="utf-8"?>
<calcChain xmlns="http://schemas.openxmlformats.org/spreadsheetml/2006/main">
  <c r="AD14" i="1" l="1"/>
</calcChain>
</file>

<file path=xl/sharedStrings.xml><?xml version="1.0" encoding="utf-8"?>
<sst xmlns="http://schemas.openxmlformats.org/spreadsheetml/2006/main" count="81" uniqueCount="59">
  <si>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</si>
  <si>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</si>
  <si>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</si>
  <si>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</si>
  <si>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</si>
  <si>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</si>
  <si>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</si>
  <si>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</si>
  <si>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</si>
  <si>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</si>
  <si>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</si>
  <si>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</si>
  <si>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</si>
  <si>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</si>
  <si>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</si>
  <si>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</si>
  <si>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</si>
  <si>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</si>
  <si>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</si>
  <si>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</si>
  <si>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</si>
  <si>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</si>
  <si>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</si>
  <si>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</si>
  <si>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</si>
  <si>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</si>
  <si>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Коэффициент вариации (%)</t>
  </si>
  <si>
    <t>НМЦК (рын)</t>
  </si>
  <si>
    <t>Цена (руб.)</t>
  </si>
  <si>
    <t>Итого:</t>
  </si>
  <si>
    <t>шт</t>
  </si>
  <si>
    <t>Поставщик 1</t>
  </si>
  <si>
    <t>Поставщик 2</t>
  </si>
  <si>
    <t>Поставщик 3</t>
  </si>
  <si>
    <t>РАСЧЕТ НМЦК</t>
  </si>
  <si>
    <t>Используемый метод определения НМЦК
с обоснованием:</t>
  </si>
  <si>
    <t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Расчет выполнен в соответствии с Методическими рекомендациями, утвержденными приказом МЭР РФ от 02.10.2013 №567</t>
  </si>
  <si>
    <t>Средняя цена (руб.)</t>
  </si>
  <si>
    <t>Васильева Е.П.</t>
  </si>
  <si>
    <t>Среднее квадратическое отклонение</t>
  </si>
  <si>
    <t>Дата подготовки обоснования НМЦК: 18.08.2026</t>
  </si>
  <si>
    <t>Ст. специалист по закупкам КС</t>
  </si>
  <si>
    <t>32.99.16.120</t>
  </si>
  <si>
    <t>Штамп с автоматической оснасткой, 70х30 мм</t>
  </si>
  <si>
    <t>Штамп с автоматической оснасткой, 55х15 мм</t>
  </si>
  <si>
    <t>2 238.00</t>
  </si>
  <si>
    <t>2 300.00</t>
  </si>
  <si>
    <t>3 000.00</t>
  </si>
  <si>
    <t>2512.67</t>
  </si>
  <si>
    <t>423.18002</t>
  </si>
  <si>
    <t>16.84</t>
  </si>
  <si>
    <t>1 585.00</t>
  </si>
  <si>
    <t>1 800.00</t>
  </si>
  <si>
    <t>2 850.00</t>
  </si>
  <si>
    <t>2078.33</t>
  </si>
  <si>
    <t>676.87394</t>
  </si>
  <si>
    <t>32.57</t>
  </si>
  <si>
    <t>На основании проведенного анализа рынка и расчетов, НМЦК составляет: 4 591,00 рублей.</t>
  </si>
  <si>
    <t>1. Штамп с автоматической оснасткой, 70х30 мм; 2. Штамп с автоматической оснасткой, 55х15 мм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</si>
</sst>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#########"/>
  </numFmts>
  <fonts count="17" x14ac:knownFonts="1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  <font>
      <sz val="10"/>
      <color rgb="FF000000"/>
      <name val="Times New Roman"/>
      <family val="1"/>
      <charset val="204"/>
    </font>
    <font>
      <sz val="10.8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4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</borders>
  <cellStyleXfs count="1">
    <xf numFmtId="0" fontId="0" fillId="0" borderId="0" applyAlignment="0"/>
  </cellStyleXfs>
  <cellXfs count="59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164" fontId="5" fillId="0" borderId="2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vertical="top"/>
    </xf>
    <xf numFmtId="164" fontId="1" fillId="0" borderId="2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/>
    <xf numFmtId="0" fontId="5" fillId="0" borderId="0" xfId="0" applyFont="1" applyFill="1" applyBorder="1" applyAlignment="1">
      <alignment vertical="center"/>
    </xf>
    <xf numFmtId="0" fontId="7" fillId="0" borderId="0" xfId="0" applyFont="1" applyFill="1" applyBorder="1"/>
    <xf numFmtId="0" fontId="8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/>
    <xf numFmtId="49" fontId="12" fillId="0" borderId="6" xfId="0" applyNumberFormat="1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4" fontId="14" fillId="0" borderId="2" xfId="0" applyNumberFormat="1" applyFont="1" applyFill="1" applyBorder="1" applyAlignment="1">
      <alignment horizontal="center" vertical="center" wrapText="1"/>
    </xf>
    <xf numFmtId="0" fontId="16" fillId="0" borderId="0" xfId="0" applyFont="1" applyFill="1" applyBorder="1"/>
    <xf numFmtId="49" fontId="5" fillId="0" borderId="2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4" fontId="1" fillId="0" borderId="2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2" fontId="5" fillId="0" borderId="2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center" vertical="center" wrapText="1"/>
    </xf>
    <xf numFmtId="0" fontId="12" fillId="0" borderId="7" xfId="0" applyFont="1" applyFill="1" applyBorder="1" applyAlignment="1">
      <alignment horizontal="left" vertical="center" wrapText="1"/>
    </xf>
    <xf numFmtId="0" fontId="5" fillId="0" borderId="8" xfId="0" applyFont="1" applyFill="1" applyBorder="1" applyAlignment="1">
      <alignment horizontal="left" vertical="center" wrapText="1"/>
    </xf>
    <xf numFmtId="0" fontId="5" fillId="0" borderId="9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vertical="top" wrapText="1"/>
    </xf>
    <xf numFmtId="2" fontId="5" fillId="0" borderId="2" xfId="0" applyNumberFormat="1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top" wrapText="1"/>
    </xf>
    <xf numFmtId="0" fontId="15" fillId="0" borderId="7" xfId="0" applyFont="1" applyFill="1" applyBorder="1" applyAlignment="1">
      <alignment horizontal="center" vertical="center" wrapText="1"/>
    </xf>
    <xf numFmtId="0" fontId="15" fillId="0" borderId="8" xfId="0" applyFont="1" applyFill="1" applyBorder="1" applyAlignment="1">
      <alignment horizontal="center" vertical="center" wrapText="1"/>
    </xf>
    <xf numFmtId="0" fontId="15" fillId="0" borderId="9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12" fillId="0" borderId="10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/>
    </xf>
    <xf numFmtId="0" fontId="13" fillId="0" borderId="12" xfId="0" applyFont="1" applyFill="1" applyBorder="1" applyAlignment="1">
      <alignment horizontal="left" vertical="center" wrapText="1"/>
    </xf>
    <xf numFmtId="0" fontId="8" fillId="0" borderId="13" xfId="0" applyFont="1" applyFill="1" applyBorder="1" applyAlignment="1">
      <alignment horizontal="left" vertical="center" wrapText="1"/>
    </xf>
    <xf numFmtId="2" fontId="5" fillId="0" borderId="6" xfId="0" applyNumberFormat="1" applyFont="1" applyFill="1" applyBorder="1" applyAlignment="1">
      <alignment horizontal="center" vertical="center" wrapText="1"/>
    </xf>
    <xf numFmtId="2" fontId="1" fillId="0" borderId="2" xfId="0" applyNumberFormat="1" applyFont="1" applyFill="1" applyBorder="1" applyAlignment="1">
      <alignment horizontal="center" vertical="center" wrapText="1"/>
    </xf>
    <xf numFmtId="49" fontId="12" fillId="0" borderId="2" xfId="0" applyNumberFormat="1" applyFont="1" applyFill="1" applyBorder="1" applyAlignment="1">
      <alignment horizontal="center" vertical="center" wrapText="1"/>
    </xf>
    <xf numFmtId="164" fontId="12" fillId="0" borderId="2" xfId="0" applyNumberFormat="1" applyFont="1" applyFill="1" applyBorder="1" applyAlignment="1">
      <alignment horizontal="center" vertical="center" wrapText="1"/>
    </xf>
    <xf numFmtId="2" fontId="12" fillId="0" borderId="2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D23"/>
  <sheetViews>
    <sheetView tabSelected="1" topLeftCell="A4" zoomScaleNormal="100" zoomScaleSheetLayoutView="55" workbookViewId="0">
      <selection activeCell="C6" sqref="C6:AD6"/>
    </sheetView>
  </sheetViews>
  <sheetFormatPr defaultColWidth="9" defaultRowHeight="15" x14ac:dyDescent="0.25"/>
  <cols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7" max="9" width="22" style="12" customWidth="1"/>
    <col min="10" max="26" width="22" style="12" hidden="1" customWidth="1"/>
    <col min="27" max="27" width="20.5703125" style="12" customWidth="1"/>
    <col min="28" max="28" width="23" style="12" customWidth="1"/>
    <col min="29" max="29" width="15.140625" style="12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0" ht="15" customHeight="1" x14ac:dyDescent="0.25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0" ht="15" customHeight="1" x14ac:dyDescent="0.25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0" ht="36" customHeight="1" x14ac:dyDescent="0.3">
      <c r="A3" s="34" t="s">
        <v>1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  <c r="U3" s="34"/>
      <c r="V3" s="34"/>
      <c r="W3" s="34"/>
      <c r="X3" s="34"/>
      <c r="Y3" s="34"/>
      <c r="Z3" s="34"/>
      <c r="AA3" s="34"/>
      <c r="AB3" s="34"/>
      <c r="AC3" s="34"/>
      <c r="AD3" s="34"/>
    </row>
    <row r="4" spans="1:30" ht="15" customHeight="1" x14ac:dyDescent="0.25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0" x14ac:dyDescent="0.25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0" ht="24.75" customHeight="1" x14ac:dyDescent="0.25">
      <c r="A6" s="35" t="s">
        <v>2</v>
      </c>
      <c r="B6" s="35"/>
      <c r="C6" s="36" t="s">
        <v>58</v>
      </c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  <c r="Q6" s="37"/>
      <c r="R6" s="37"/>
      <c r="S6" s="37"/>
      <c r="T6" s="37"/>
      <c r="U6" s="37"/>
      <c r="V6" s="37"/>
      <c r="W6" s="37"/>
      <c r="X6" s="37"/>
      <c r="Y6" s="37"/>
      <c r="Z6" s="37"/>
      <c r="AA6" s="37"/>
      <c r="AB6" s="37"/>
      <c r="AC6" s="37"/>
      <c r="AD6" s="38"/>
    </row>
    <row r="7" spans="1:30" ht="42" customHeight="1" x14ac:dyDescent="0.25">
      <c r="A7" s="35" t="s">
        <v>35</v>
      </c>
      <c r="B7" s="35"/>
      <c r="C7" s="39" t="s">
        <v>36</v>
      </c>
      <c r="D7" s="39"/>
      <c r="E7" s="39"/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  <c r="AC7" s="39"/>
      <c r="AD7" s="39"/>
    </row>
    <row r="8" spans="1:30" ht="43.5" customHeight="1" x14ac:dyDescent="0.25">
      <c r="A8" s="30" t="s">
        <v>34</v>
      </c>
      <c r="B8" s="31"/>
      <c r="C8" s="32"/>
      <c r="D8" s="32"/>
      <c r="E8" s="32"/>
      <c r="F8" s="32"/>
      <c r="G8" s="32"/>
      <c r="H8" s="32"/>
      <c r="I8" s="32"/>
      <c r="J8" s="32"/>
      <c r="K8" s="32"/>
      <c r="L8" s="32"/>
      <c r="M8" s="32"/>
      <c r="N8" s="32"/>
      <c r="O8" s="32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3"/>
    </row>
    <row r="9" spans="1:30" ht="125.25" customHeight="1" x14ac:dyDescent="0.25">
      <c r="A9" s="40" t="s">
        <v>3</v>
      </c>
      <c r="B9" s="40"/>
      <c r="C9" s="40"/>
      <c r="D9" s="40"/>
      <c r="E9" s="40"/>
      <c r="F9" s="40"/>
      <c r="G9" s="40"/>
      <c r="H9" s="40"/>
      <c r="I9" s="40"/>
      <c r="J9" s="40"/>
      <c r="K9" s="40"/>
      <c r="L9" s="40"/>
      <c r="M9" s="40"/>
      <c r="N9" s="40"/>
      <c r="O9" s="40"/>
      <c r="P9" s="40"/>
      <c r="Q9" s="40"/>
      <c r="R9" s="40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</row>
    <row r="10" spans="1:30" ht="30" customHeight="1" x14ac:dyDescent="0.25">
      <c r="A10" s="35" t="s">
        <v>4</v>
      </c>
      <c r="B10" s="35" t="s">
        <v>5</v>
      </c>
      <c r="C10" s="35"/>
      <c r="D10" s="41" t="s">
        <v>6</v>
      </c>
      <c r="E10" s="35" t="s">
        <v>7</v>
      </c>
      <c r="F10" s="41" t="s">
        <v>8</v>
      </c>
      <c r="G10" s="6" t="s">
        <v>31</v>
      </c>
      <c r="H10" s="6" t="s">
        <v>32</v>
      </c>
      <c r="I10" s="6" t="s">
        <v>33</v>
      </c>
      <c r="J10" s="6" t="s">
        <v>9</v>
      </c>
      <c r="K10" s="6" t="s">
        <v>10</v>
      </c>
      <c r="L10" s="6" t="s">
        <v>11</v>
      </c>
      <c r="M10" s="6" t="s">
        <v>12</v>
      </c>
      <c r="N10" s="6" t="s">
        <v>13</v>
      </c>
      <c r="O10" s="6" t="s">
        <v>14</v>
      </c>
      <c r="P10" s="6" t="s">
        <v>15</v>
      </c>
      <c r="Q10" s="6" t="s">
        <v>16</v>
      </c>
      <c r="R10" s="6" t="s">
        <v>17</v>
      </c>
      <c r="S10" s="6" t="s">
        <v>18</v>
      </c>
      <c r="T10" s="6" t="s">
        <v>19</v>
      </c>
      <c r="U10" s="6" t="s">
        <v>20</v>
      </c>
      <c r="V10" s="6" t="s">
        <v>21</v>
      </c>
      <c r="W10" s="6" t="s">
        <v>22</v>
      </c>
      <c r="X10" s="6" t="s">
        <v>23</v>
      </c>
      <c r="Y10" s="6" t="s">
        <v>24</v>
      </c>
      <c r="Z10" s="6" t="s">
        <v>25</v>
      </c>
      <c r="AA10" s="7" t="s">
        <v>39</v>
      </c>
      <c r="AB10" s="7" t="s">
        <v>26</v>
      </c>
      <c r="AC10" s="41" t="s">
        <v>37</v>
      </c>
      <c r="AD10" s="8" t="s">
        <v>27</v>
      </c>
    </row>
    <row r="11" spans="1:30" ht="45" customHeight="1" x14ac:dyDescent="0.25">
      <c r="A11" s="35"/>
      <c r="B11" s="35"/>
      <c r="C11" s="35"/>
      <c r="D11" s="41"/>
      <c r="E11" s="35"/>
      <c r="F11" s="41"/>
      <c r="G11" s="6" t="s">
        <v>28</v>
      </c>
      <c r="H11" s="6" t="s">
        <v>28</v>
      </c>
      <c r="I11" s="6" t="s">
        <v>28</v>
      </c>
      <c r="J11" s="6" t="s">
        <v>28</v>
      </c>
      <c r="K11" s="6" t="s">
        <v>28</v>
      </c>
      <c r="L11" s="6" t="s">
        <v>28</v>
      </c>
      <c r="M11" s="6" t="s">
        <v>28</v>
      </c>
      <c r="N11" s="6" t="s">
        <v>28</v>
      </c>
      <c r="O11" s="6" t="s">
        <v>28</v>
      </c>
      <c r="P11" s="6" t="s">
        <v>28</v>
      </c>
      <c r="Q11" s="6" t="s">
        <v>28</v>
      </c>
      <c r="R11" s="6" t="s">
        <v>28</v>
      </c>
      <c r="S11" s="6" t="s">
        <v>28</v>
      </c>
      <c r="T11" s="6" t="s">
        <v>28</v>
      </c>
      <c r="U11" s="6" t="s">
        <v>28</v>
      </c>
      <c r="V11" s="6" t="s">
        <v>28</v>
      </c>
      <c r="W11" s="6" t="s">
        <v>28</v>
      </c>
      <c r="X11" s="6" t="s">
        <v>28</v>
      </c>
      <c r="Y11" s="6" t="s">
        <v>28</v>
      </c>
      <c r="Z11" s="6" t="s">
        <v>28</v>
      </c>
      <c r="AA11" s="9"/>
      <c r="AB11" s="9"/>
      <c r="AC11" s="41"/>
      <c r="AD11" s="10"/>
    </row>
    <row r="12" spans="1:30" ht="45" customHeight="1" x14ac:dyDescent="0.25">
      <c r="A12" s="28">
        <v>1</v>
      </c>
      <c r="B12" s="36" t="s">
        <v>43</v>
      </c>
      <c r="C12" s="38"/>
      <c r="D12" s="54" t="s">
        <v>42</v>
      </c>
      <c r="E12" s="28" t="s">
        <v>30</v>
      </c>
      <c r="F12" s="29">
        <v>1</v>
      </c>
      <c r="G12" s="6" t="s">
        <v>45</v>
      </c>
      <c r="H12" s="6" t="s">
        <v>46</v>
      </c>
      <c r="I12" s="6" t="s">
        <v>47</v>
      </c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56" t="s">
        <v>49</v>
      </c>
      <c r="AB12" s="25" t="s">
        <v>50</v>
      </c>
      <c r="AC12" s="29" t="s">
        <v>48</v>
      </c>
      <c r="AD12" s="55">
        <v>2512.67</v>
      </c>
    </row>
    <row r="13" spans="1:30" ht="45" customHeight="1" x14ac:dyDescent="0.25">
      <c r="A13" s="26">
        <v>2</v>
      </c>
      <c r="B13" s="36" t="s">
        <v>44</v>
      </c>
      <c r="C13" s="38"/>
      <c r="D13" s="21" t="s">
        <v>42</v>
      </c>
      <c r="E13" s="26" t="s">
        <v>30</v>
      </c>
      <c r="F13" s="11">
        <v>1</v>
      </c>
      <c r="G13" s="57" t="s">
        <v>51</v>
      </c>
      <c r="H13" s="57" t="s">
        <v>52</v>
      </c>
      <c r="I13" s="57" t="s">
        <v>53</v>
      </c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56" t="s">
        <v>55</v>
      </c>
      <c r="AB13" s="56" t="s">
        <v>56</v>
      </c>
      <c r="AC13" s="58" t="s">
        <v>54</v>
      </c>
      <c r="AD13" s="27">
        <v>2078.33</v>
      </c>
    </row>
    <row r="14" spans="1:30" x14ac:dyDescent="0.25">
      <c r="A14" s="44"/>
      <c r="B14" s="44"/>
      <c r="C14" s="44"/>
      <c r="D14" s="44"/>
      <c r="E14" s="44"/>
      <c r="F14" s="44"/>
      <c r="G14" s="44"/>
      <c r="H14" s="44"/>
      <c r="I14" s="44"/>
      <c r="J14" s="44"/>
      <c r="K14" s="44"/>
      <c r="L14" s="44"/>
      <c r="M14" s="44"/>
      <c r="N14" s="44"/>
      <c r="O14" s="44"/>
      <c r="P14" s="44"/>
      <c r="Q14" s="44"/>
      <c r="R14" s="44"/>
      <c r="S14" s="44"/>
      <c r="T14" s="44"/>
      <c r="U14" s="44"/>
      <c r="V14" s="44"/>
      <c r="W14" s="44"/>
      <c r="X14" s="44"/>
      <c r="Y14" s="44"/>
      <c r="Z14" s="44"/>
      <c r="AA14" s="44"/>
      <c r="AC14" s="22" t="s">
        <v>29</v>
      </c>
      <c r="AD14" s="23">
        <f>SUM(AD12:AD13)</f>
        <v>4591</v>
      </c>
    </row>
    <row r="15" spans="1:30" s="24" customFormat="1" ht="18.75" x14ac:dyDescent="0.3">
      <c r="A15" s="45" t="s">
        <v>57</v>
      </c>
      <c r="B15" s="46"/>
      <c r="C15" s="46"/>
      <c r="D15" s="46"/>
      <c r="E15" s="46"/>
      <c r="F15" s="46"/>
      <c r="G15" s="46"/>
      <c r="H15" s="46"/>
      <c r="I15" s="46"/>
      <c r="J15" s="46"/>
      <c r="K15" s="46"/>
      <c r="L15" s="46"/>
      <c r="M15" s="46"/>
      <c r="N15" s="46"/>
      <c r="O15" s="46"/>
      <c r="P15" s="46"/>
      <c r="Q15" s="46"/>
      <c r="R15" s="46"/>
      <c r="S15" s="46"/>
      <c r="T15" s="46"/>
      <c r="U15" s="46"/>
      <c r="V15" s="46"/>
      <c r="W15" s="46"/>
      <c r="X15" s="46"/>
      <c r="Y15" s="46"/>
      <c r="Z15" s="46"/>
      <c r="AA15" s="46"/>
      <c r="AB15" s="46"/>
      <c r="AC15" s="46"/>
      <c r="AD15" s="47"/>
    </row>
    <row r="16" spans="1:30" ht="15" customHeight="1" x14ac:dyDescent="0.25">
      <c r="A16" s="32"/>
      <c r="B16" s="32"/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</row>
    <row r="17" spans="1:30" ht="15" customHeight="1" x14ac:dyDescent="0.25">
      <c r="A17" s="48" t="s">
        <v>40</v>
      </c>
      <c r="B17" s="49"/>
      <c r="C17" s="49"/>
      <c r="D17" s="49"/>
      <c r="E17" s="49"/>
      <c r="F17" s="49"/>
      <c r="G17" s="49"/>
      <c r="H17" s="49"/>
      <c r="I17" s="49"/>
      <c r="J17" s="49"/>
      <c r="K17" s="49"/>
      <c r="L17" s="49"/>
      <c r="M17" s="49"/>
      <c r="N17" s="49"/>
      <c r="O17" s="49"/>
      <c r="P17" s="49"/>
      <c r="Q17" s="49"/>
      <c r="R17" s="49"/>
      <c r="S17" s="49"/>
      <c r="T17" s="49"/>
      <c r="U17" s="49"/>
      <c r="V17" s="49"/>
      <c r="W17" s="49"/>
      <c r="X17" s="49"/>
      <c r="Y17" s="49"/>
      <c r="Z17" s="49"/>
      <c r="AA17" s="49"/>
      <c r="AB17" s="49"/>
      <c r="AC17" s="49"/>
      <c r="AD17" s="49"/>
    </row>
    <row r="18" spans="1:30" ht="15.75" thickBot="1" x14ac:dyDescent="0.3">
      <c r="A18" s="1"/>
      <c r="B18" s="1"/>
      <c r="C18" s="1"/>
      <c r="D18" s="1"/>
      <c r="E18" s="1"/>
      <c r="F18" s="1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</row>
    <row r="19" spans="1:30" ht="15.75" thickBot="1" x14ac:dyDescent="0.3">
      <c r="A19" s="50" t="s">
        <v>41</v>
      </c>
      <c r="B19" s="51"/>
      <c r="C19" s="51"/>
      <c r="D19" s="51"/>
      <c r="E19" s="1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</row>
    <row r="20" spans="1:30" x14ac:dyDescent="0.25">
      <c r="A20" s="52" t="s">
        <v>38</v>
      </c>
      <c r="B20" s="53"/>
      <c r="C20" s="53"/>
      <c r="D20" s="53"/>
      <c r="E20" s="15"/>
      <c r="F20" s="14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</row>
    <row r="21" spans="1:30" ht="16.5" thickBot="1" x14ac:dyDescent="0.3">
      <c r="A21" s="42"/>
      <c r="B21" s="43"/>
      <c r="C21" s="43"/>
      <c r="D21" s="43"/>
      <c r="E21" s="16"/>
      <c r="F21" s="17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3"/>
      <c r="AB21" s="3"/>
      <c r="AC21" s="3"/>
    </row>
    <row r="22" spans="1:30" ht="15.75" x14ac:dyDescent="0.25">
      <c r="A22" s="19"/>
      <c r="B22" s="19"/>
      <c r="C22" s="19"/>
      <c r="D22" s="19"/>
      <c r="E22" s="19"/>
      <c r="F22" s="17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3"/>
      <c r="AB22" s="3"/>
      <c r="AC22" s="3"/>
    </row>
    <row r="23" spans="1:30" ht="15.75" x14ac:dyDescent="0.25">
      <c r="A23" s="20" t="s">
        <v>0</v>
      </c>
    </row>
  </sheetData>
  <mergeCells count="22">
    <mergeCell ref="B12:C12"/>
    <mergeCell ref="B13:C13"/>
    <mergeCell ref="A21:D21"/>
    <mergeCell ref="A14:AA14"/>
    <mergeCell ref="A15:AD15"/>
    <mergeCell ref="A16:AD16"/>
    <mergeCell ref="A17:AD17"/>
    <mergeCell ref="A19:D19"/>
    <mergeCell ref="A20:D20"/>
    <mergeCell ref="A9:AD9"/>
    <mergeCell ref="A10:A11"/>
    <mergeCell ref="B10:C11"/>
    <mergeCell ref="D10:D11"/>
    <mergeCell ref="E10:E11"/>
    <mergeCell ref="F10:F11"/>
    <mergeCell ref="AC10:AC11"/>
    <mergeCell ref="A8:AD8"/>
    <mergeCell ref="A3:AD3"/>
    <mergeCell ref="A6:B6"/>
    <mergeCell ref="C6:AD6"/>
    <mergeCell ref="A7:B7"/>
    <mergeCell ref="C7:AD7"/>
  </mergeCells>
  <pageMargins left="0.39370078740157483" right="0.39370078740157483" top="0.39370078740157483" bottom="0.39370078740157483" header="0" footer="0"/>
  <pageSetup paperSize="9" scale="54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2026-08-18T07:17:56Z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