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7" i="1"/>
  <c r="E36"/>
  <c r="E35"/>
  <c r="E34"/>
  <c r="E33"/>
  <c r="E32"/>
  <c r="E31"/>
  <c r="E30"/>
  <c r="E29"/>
  <c r="E28"/>
  <c r="E27"/>
  <c r="E26"/>
  <c r="E40"/>
  <c r="E39"/>
  <c r="E38"/>
  <c r="E25"/>
  <c r="E24"/>
  <c r="E23"/>
  <c r="E22"/>
  <c r="E21"/>
  <c r="E17"/>
  <c r="E16"/>
  <c r="E15"/>
  <c r="E14"/>
  <c r="E13"/>
  <c r="E12"/>
  <c r="E11"/>
  <c r="E10"/>
  <c r="E9"/>
  <c r="E8"/>
  <c r="E20"/>
  <c r="E19"/>
  <c r="E18"/>
  <c r="E7"/>
  <c r="E6"/>
  <c r="E5"/>
  <c r="E42"/>
</calcChain>
</file>

<file path=xl/sharedStrings.xml><?xml version="1.0" encoding="utf-8"?>
<sst xmlns="http://schemas.openxmlformats.org/spreadsheetml/2006/main" count="82" uniqueCount="49">
  <si>
    <t>Спецификация</t>
  </si>
  <si>
    <t>Наименование</t>
  </si>
  <si>
    <t>Цена</t>
  </si>
  <si>
    <t>Ед. изм.</t>
  </si>
  <si>
    <t>Количество</t>
  </si>
  <si>
    <t>Сумма в руб.</t>
  </si>
  <si>
    <t>Итого</t>
  </si>
  <si>
    <t>кг</t>
  </si>
  <si>
    <t>Приложение №1</t>
  </si>
  <si>
    <t>шт</t>
  </si>
  <si>
    <t xml:space="preserve">И.О.директора школы </t>
  </si>
  <si>
    <t xml:space="preserve">Гелимова Г Н </t>
  </si>
  <si>
    <t>Сметана(0,3)</t>
  </si>
  <si>
    <t>Сухофрукты</t>
  </si>
  <si>
    <t>Сыр</t>
  </si>
  <si>
    <t>Яйцо</t>
  </si>
  <si>
    <t>Масло сливочное(0,180)</t>
  </si>
  <si>
    <t>Молоко(0,9)</t>
  </si>
  <si>
    <t>Капуста</t>
  </si>
  <si>
    <t>Зеленый горошек(0,420)</t>
  </si>
  <si>
    <t>Шиповник</t>
  </si>
  <si>
    <t>Мандарины</t>
  </si>
  <si>
    <t>Бананы</t>
  </si>
  <si>
    <t>Сок(2)</t>
  </si>
  <si>
    <t>Горох</t>
  </si>
  <si>
    <t>Рис</t>
  </si>
  <si>
    <t>Гречневая крупа</t>
  </si>
  <si>
    <t>Печенье</t>
  </si>
  <si>
    <t>Йогурт(0,9)</t>
  </si>
  <si>
    <t>Снежок(0,9)</t>
  </si>
  <si>
    <t>Творог</t>
  </si>
  <si>
    <t>Рыба свежемороженная</t>
  </si>
  <si>
    <t>Перловая крупа</t>
  </si>
  <si>
    <t>Лук</t>
  </si>
  <si>
    <t>Морковь</t>
  </si>
  <si>
    <t>Соль йодированная</t>
  </si>
  <si>
    <t>Свёкла</t>
  </si>
  <si>
    <t>Масло растительное</t>
  </si>
  <si>
    <t>л</t>
  </si>
  <si>
    <t>Сахар</t>
  </si>
  <si>
    <t>Какао(0,100)</t>
  </si>
  <si>
    <t>Кофейный напиток</t>
  </si>
  <si>
    <t>Зеленый чай(0,100)</t>
  </si>
  <si>
    <t>Чай</t>
  </si>
  <si>
    <t>Икра кабачковая(0,5)</t>
  </si>
  <si>
    <t>Кукуруза консервированная(0,420)</t>
  </si>
  <si>
    <t>Лимоны</t>
  </si>
  <si>
    <t>Картофель</t>
  </si>
  <si>
    <t>Огурцы консервированные (1)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</si>
</sst>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/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tabSelected="1" topLeftCell="A16" workbookViewId="0">
      <selection activeCell="Q41" sqref="Q41"/>
    </sheetView>
  </sheetViews>
  <sheetFormatPr defaultRowHeight="14.4"/>
  <cols>
    <col min="1" max="1" width="37.33203125" customWidth="1"/>
    <col min="3" max="3" width="14.33203125" customWidth="1"/>
    <col min="5" max="5" width="12.88671875" customWidth="1"/>
    <col min="7" max="7" width="0.109375" customWidth="1"/>
  </cols>
  <sheetData>
    <row r="1" spans="1:7" ht="15.6">
      <c r="A1" s="1"/>
      <c r="B1" s="2" t="s">
        <v>0</v>
      </c>
      <c r="C1" s="1"/>
      <c r="D1" s="1"/>
      <c r="E1" s="1"/>
      <c r="F1" s="1"/>
      <c r="G1" s="1"/>
    </row>
    <row r="2" spans="1:7" ht="15.6">
      <c r="A2" s="1"/>
      <c r="B2" s="1"/>
      <c r="C2" s="1"/>
      <c r="D2" s="1" t="s">
        <v>8</v>
      </c>
      <c r="E2" s="1"/>
      <c r="F2" s="1"/>
      <c r="G2" s="1"/>
    </row>
    <row r="3" spans="1:7" ht="15.6">
      <c r="A3" s="6"/>
      <c r="B3" s="6"/>
      <c r="C3" s="6"/>
      <c r="D3" s="6"/>
      <c r="E3" s="6"/>
      <c r="F3" s="6"/>
      <c r="G3" s="6"/>
    </row>
    <row r="4" spans="1:7" ht="15.6">
      <c r="A4" s="3" t="s">
        <v>1</v>
      </c>
      <c r="B4" s="3" t="s">
        <v>3</v>
      </c>
      <c r="C4" s="3" t="s">
        <v>4</v>
      </c>
      <c r="D4" s="3" t="s">
        <v>2</v>
      </c>
      <c r="E4" s="3" t="s">
        <v>5</v>
      </c>
      <c r="F4" s="1"/>
      <c r="G4" s="1"/>
    </row>
    <row r="5" spans="1:7" ht="15.6">
      <c r="A5" s="3" t="s">
        <v>30</v>
      </c>
      <c r="B5" s="3" t="s">
        <v>7</v>
      </c>
      <c r="C5" s="3">
        <v>48</v>
      </c>
      <c r="D5" s="5">
        <v>425</v>
      </c>
      <c r="E5" s="5">
        <f t="shared" ref="E5:E31" si="0">SUM(C5*D5)</f>
        <v>20400</v>
      </c>
      <c r="F5" s="1"/>
      <c r="G5" s="1"/>
    </row>
    <row r="6" spans="1:7" ht="15.6">
      <c r="A6" s="3" t="s">
        <v>12</v>
      </c>
      <c r="B6" s="3" t="s">
        <v>9</v>
      </c>
      <c r="C6" s="3">
        <v>80</v>
      </c>
      <c r="D6" s="5">
        <v>120</v>
      </c>
      <c r="E6" s="5">
        <f t="shared" si="0"/>
        <v>9600</v>
      </c>
      <c r="F6" s="1"/>
      <c r="G6" s="1"/>
    </row>
    <row r="7" spans="1:7" ht="15.6">
      <c r="A7" s="3" t="s">
        <v>31</v>
      </c>
      <c r="B7" s="3" t="s">
        <v>7</v>
      </c>
      <c r="C7" s="3">
        <v>80</v>
      </c>
      <c r="D7" s="5">
        <v>340</v>
      </c>
      <c r="E7" s="5">
        <f t="shared" si="0"/>
        <v>27200</v>
      </c>
      <c r="F7" s="1"/>
      <c r="G7" s="1"/>
    </row>
    <row r="8" spans="1:7" ht="15.6">
      <c r="A8" s="3" t="s">
        <v>17</v>
      </c>
      <c r="B8" s="3" t="s">
        <v>9</v>
      </c>
      <c r="C8" s="3">
        <v>120</v>
      </c>
      <c r="D8" s="5">
        <v>100</v>
      </c>
      <c r="E8" s="5">
        <f t="shared" si="0"/>
        <v>12000</v>
      </c>
    </row>
    <row r="9" spans="1:7" ht="15.6">
      <c r="A9" s="3" t="s">
        <v>16</v>
      </c>
      <c r="B9" s="3" t="s">
        <v>9</v>
      </c>
      <c r="C9" s="3">
        <v>100</v>
      </c>
      <c r="D9" s="5">
        <v>198</v>
      </c>
      <c r="E9" s="5">
        <f t="shared" si="0"/>
        <v>19800</v>
      </c>
    </row>
    <row r="10" spans="1:7" ht="15.6">
      <c r="A10" s="3" t="s">
        <v>29</v>
      </c>
      <c r="B10" s="3" t="s">
        <v>9</v>
      </c>
      <c r="C10" s="3">
        <v>90</v>
      </c>
      <c r="D10" s="5">
        <v>115</v>
      </c>
      <c r="E10" s="5">
        <f t="shared" si="0"/>
        <v>10350</v>
      </c>
    </row>
    <row r="11" spans="1:7" ht="15.6">
      <c r="A11" s="3" t="s">
        <v>28</v>
      </c>
      <c r="B11" s="3" t="s">
        <v>9</v>
      </c>
      <c r="C11" s="3">
        <v>90</v>
      </c>
      <c r="D11" s="5">
        <v>120</v>
      </c>
      <c r="E11" s="5">
        <f t="shared" si="0"/>
        <v>10800</v>
      </c>
    </row>
    <row r="12" spans="1:7" ht="15.6">
      <c r="A12" s="3" t="s">
        <v>14</v>
      </c>
      <c r="B12" s="3" t="s">
        <v>7</v>
      </c>
      <c r="C12" s="3">
        <v>5</v>
      </c>
      <c r="D12" s="5">
        <v>920</v>
      </c>
      <c r="E12" s="5">
        <f t="shared" si="0"/>
        <v>4600</v>
      </c>
    </row>
    <row r="13" spans="1:7" ht="15.6">
      <c r="A13" s="3" t="s">
        <v>19</v>
      </c>
      <c r="B13" s="3" t="s">
        <v>9</v>
      </c>
      <c r="C13" s="3">
        <v>70</v>
      </c>
      <c r="D13" s="5">
        <v>70</v>
      </c>
      <c r="E13" s="5">
        <f t="shared" si="0"/>
        <v>4900</v>
      </c>
    </row>
    <row r="14" spans="1:7" ht="15.6">
      <c r="A14" s="3" t="s">
        <v>32</v>
      </c>
      <c r="B14" s="3" t="s">
        <v>7</v>
      </c>
      <c r="C14" s="3">
        <v>5</v>
      </c>
      <c r="D14" s="5">
        <v>42</v>
      </c>
      <c r="E14" s="5">
        <f t="shared" si="0"/>
        <v>210</v>
      </c>
    </row>
    <row r="15" spans="1:7" ht="15.6">
      <c r="A15" s="3" t="s">
        <v>33</v>
      </c>
      <c r="B15" s="3" t="s">
        <v>7</v>
      </c>
      <c r="C15" s="3">
        <v>40</v>
      </c>
      <c r="D15" s="5">
        <v>42</v>
      </c>
      <c r="E15" s="5">
        <f t="shared" si="0"/>
        <v>1680</v>
      </c>
    </row>
    <row r="16" spans="1:7" ht="15.6">
      <c r="A16" s="3" t="s">
        <v>34</v>
      </c>
      <c r="B16" s="3" t="s">
        <v>7</v>
      </c>
      <c r="C16" s="3">
        <v>40</v>
      </c>
      <c r="D16" s="5">
        <v>45</v>
      </c>
      <c r="E16" s="5">
        <f t="shared" si="0"/>
        <v>1800</v>
      </c>
    </row>
    <row r="17" spans="1:5" ht="15.6">
      <c r="A17" s="3" t="s">
        <v>48</v>
      </c>
      <c r="B17" s="3" t="s">
        <v>9</v>
      </c>
      <c r="C17" s="3">
        <v>25</v>
      </c>
      <c r="D17" s="5">
        <v>230</v>
      </c>
      <c r="E17" s="5">
        <f t="shared" si="0"/>
        <v>5750</v>
      </c>
    </row>
    <row r="18" spans="1:5" ht="15.6">
      <c r="A18" s="3" t="s">
        <v>35</v>
      </c>
      <c r="B18" s="3" t="s">
        <v>7</v>
      </c>
      <c r="C18" s="3">
        <v>40</v>
      </c>
      <c r="D18" s="5">
        <v>25</v>
      </c>
      <c r="E18" s="5">
        <f t="shared" si="0"/>
        <v>1000</v>
      </c>
    </row>
    <row r="19" spans="1:5" ht="15.6">
      <c r="A19" s="3" t="s">
        <v>36</v>
      </c>
      <c r="B19" s="3" t="s">
        <v>7</v>
      </c>
      <c r="C19" s="3">
        <v>45</v>
      </c>
      <c r="D19" s="5">
        <v>46</v>
      </c>
      <c r="E19" s="5">
        <f t="shared" si="0"/>
        <v>2070</v>
      </c>
    </row>
    <row r="20" spans="1:5" ht="15.6">
      <c r="A20" s="3" t="s">
        <v>37</v>
      </c>
      <c r="B20" s="3" t="s">
        <v>38</v>
      </c>
      <c r="C20" s="3">
        <v>25</v>
      </c>
      <c r="D20" s="5">
        <v>160</v>
      </c>
      <c r="E20" s="5">
        <f t="shared" si="0"/>
        <v>4000</v>
      </c>
    </row>
    <row r="21" spans="1:5" ht="15.6">
      <c r="A21" s="3" t="s">
        <v>39</v>
      </c>
      <c r="B21" s="3" t="s">
        <v>7</v>
      </c>
      <c r="C21" s="3">
        <v>90</v>
      </c>
      <c r="D21" s="5">
        <v>90</v>
      </c>
      <c r="E21" s="5">
        <f t="shared" si="0"/>
        <v>8100</v>
      </c>
    </row>
    <row r="22" spans="1:5" ht="15.6">
      <c r="A22" s="3" t="s">
        <v>40</v>
      </c>
      <c r="B22" s="3" t="s">
        <v>9</v>
      </c>
      <c r="C22" s="3">
        <v>5</v>
      </c>
      <c r="D22" s="5">
        <v>200</v>
      </c>
      <c r="E22" s="5">
        <f t="shared" si="0"/>
        <v>1000</v>
      </c>
    </row>
    <row r="23" spans="1:5" ht="15.6">
      <c r="A23" s="3" t="s">
        <v>41</v>
      </c>
      <c r="B23" s="3" t="s">
        <v>7</v>
      </c>
      <c r="C23" s="3">
        <v>0.5</v>
      </c>
      <c r="D23" s="5">
        <v>650</v>
      </c>
      <c r="E23" s="5">
        <f t="shared" si="0"/>
        <v>325</v>
      </c>
    </row>
    <row r="24" spans="1:5" ht="15.6">
      <c r="A24" s="3" t="s">
        <v>42</v>
      </c>
      <c r="B24" s="3" t="s">
        <v>9</v>
      </c>
      <c r="C24" s="3">
        <v>5</v>
      </c>
      <c r="D24" s="5">
        <v>90</v>
      </c>
      <c r="E24" s="5">
        <f t="shared" si="0"/>
        <v>450</v>
      </c>
    </row>
    <row r="25" spans="1:5" ht="15.6">
      <c r="A25" s="3" t="s">
        <v>43</v>
      </c>
      <c r="B25" s="3" t="s">
        <v>7</v>
      </c>
      <c r="C25" s="3">
        <v>2</v>
      </c>
      <c r="D25" s="5">
        <v>850</v>
      </c>
      <c r="E25" s="5">
        <f t="shared" si="0"/>
        <v>1700</v>
      </c>
    </row>
    <row r="26" spans="1:5" ht="15.6">
      <c r="A26" s="3" t="s">
        <v>13</v>
      </c>
      <c r="B26" s="3" t="s">
        <v>7</v>
      </c>
      <c r="C26" s="3">
        <v>40</v>
      </c>
      <c r="D26" s="5">
        <v>150</v>
      </c>
      <c r="E26" s="5">
        <f t="shared" si="0"/>
        <v>6000</v>
      </c>
    </row>
    <row r="27" spans="1:5" ht="15.6">
      <c r="A27" s="3" t="s">
        <v>20</v>
      </c>
      <c r="B27" s="3" t="s">
        <v>7</v>
      </c>
      <c r="C27" s="3">
        <v>20</v>
      </c>
      <c r="D27" s="5">
        <v>360</v>
      </c>
      <c r="E27" s="5">
        <f t="shared" si="0"/>
        <v>7200</v>
      </c>
    </row>
    <row r="28" spans="1:5" ht="15.6">
      <c r="A28" s="3" t="s">
        <v>23</v>
      </c>
      <c r="B28" s="3" t="s">
        <v>9</v>
      </c>
      <c r="C28" s="3">
        <v>90</v>
      </c>
      <c r="D28" s="5">
        <v>140</v>
      </c>
      <c r="E28" s="5">
        <f t="shared" si="0"/>
        <v>12600</v>
      </c>
    </row>
    <row r="29" spans="1:5" ht="15.6">
      <c r="A29" s="3" t="s">
        <v>15</v>
      </c>
      <c r="B29" s="3" t="s">
        <v>9</v>
      </c>
      <c r="C29" s="3">
        <v>150</v>
      </c>
      <c r="D29" s="5">
        <v>10.5</v>
      </c>
      <c r="E29" s="5">
        <f t="shared" si="0"/>
        <v>1575</v>
      </c>
    </row>
    <row r="30" spans="1:5" ht="15.6">
      <c r="A30" s="3" t="s">
        <v>21</v>
      </c>
      <c r="B30" s="3" t="s">
        <v>7</v>
      </c>
      <c r="C30" s="3">
        <v>100</v>
      </c>
      <c r="D30" s="5">
        <v>230</v>
      </c>
      <c r="E30" s="5">
        <f t="shared" si="0"/>
        <v>23000</v>
      </c>
    </row>
    <row r="31" spans="1:5" ht="15.6">
      <c r="A31" s="3" t="s">
        <v>22</v>
      </c>
      <c r="B31" s="3" t="s">
        <v>7</v>
      </c>
      <c r="C31" s="3">
        <v>180</v>
      </c>
      <c r="D31" s="5">
        <v>200</v>
      </c>
      <c r="E31" s="5">
        <f t="shared" si="0"/>
        <v>36000</v>
      </c>
    </row>
    <row r="32" spans="1:5" ht="15.6">
      <c r="A32" s="3" t="s">
        <v>18</v>
      </c>
      <c r="B32" s="3" t="s">
        <v>7</v>
      </c>
      <c r="C32" s="3">
        <v>65</v>
      </c>
      <c r="D32" s="5">
        <v>35</v>
      </c>
      <c r="E32" s="5">
        <f t="shared" ref="E32:E37" si="1">SUM(C32*D32)</f>
        <v>2275</v>
      </c>
    </row>
    <row r="33" spans="1:5" ht="15.6">
      <c r="A33" s="3" t="s">
        <v>44</v>
      </c>
      <c r="B33" s="3" t="s">
        <v>9</v>
      </c>
      <c r="C33" s="3">
        <v>50</v>
      </c>
      <c r="D33" s="5">
        <v>140</v>
      </c>
      <c r="E33" s="5">
        <f t="shared" si="1"/>
        <v>7000</v>
      </c>
    </row>
    <row r="34" spans="1:5" ht="15.6">
      <c r="A34" s="3" t="s">
        <v>45</v>
      </c>
      <c r="B34" s="3" t="s">
        <v>9</v>
      </c>
      <c r="C34" s="3">
        <v>50</v>
      </c>
      <c r="D34" s="5">
        <v>120</v>
      </c>
      <c r="E34" s="5">
        <f t="shared" si="1"/>
        <v>6000</v>
      </c>
    </row>
    <row r="35" spans="1:5" ht="15.6">
      <c r="A35" s="3" t="s">
        <v>25</v>
      </c>
      <c r="B35" s="3" t="s">
        <v>7</v>
      </c>
      <c r="C35" s="3">
        <v>40</v>
      </c>
      <c r="D35" s="5">
        <v>85</v>
      </c>
      <c r="E35" s="5">
        <f t="shared" si="1"/>
        <v>3400</v>
      </c>
    </row>
    <row r="36" spans="1:5" ht="15.6">
      <c r="A36" s="3" t="s">
        <v>26</v>
      </c>
      <c r="B36" s="3" t="s">
        <v>7</v>
      </c>
      <c r="C36" s="3">
        <v>20</v>
      </c>
      <c r="D36" s="5">
        <v>90</v>
      </c>
      <c r="E36" s="5">
        <f t="shared" si="1"/>
        <v>1800</v>
      </c>
    </row>
    <row r="37" spans="1:5" ht="15.6">
      <c r="A37" s="3" t="s">
        <v>24</v>
      </c>
      <c r="B37" s="3" t="s">
        <v>7</v>
      </c>
      <c r="C37" s="3">
        <v>25</v>
      </c>
      <c r="D37" s="5">
        <v>50</v>
      </c>
      <c r="E37" s="5">
        <f t="shared" si="1"/>
        <v>1250</v>
      </c>
    </row>
    <row r="38" spans="1:5" ht="15.6">
      <c r="A38" s="3" t="s">
        <v>46</v>
      </c>
      <c r="B38" s="3" t="s">
        <v>7</v>
      </c>
      <c r="C38" s="3">
        <v>4</v>
      </c>
      <c r="D38" s="5">
        <v>250</v>
      </c>
      <c r="E38" s="5">
        <f>SUM(C38*D38)</f>
        <v>1000</v>
      </c>
    </row>
    <row r="39" spans="1:5" ht="15.6">
      <c r="A39" s="3" t="s">
        <v>47</v>
      </c>
      <c r="B39" s="3" t="s">
        <v>7</v>
      </c>
      <c r="C39" s="3">
        <v>250</v>
      </c>
      <c r="D39" s="5">
        <v>48</v>
      </c>
      <c r="E39" s="5">
        <f>SUM(C39*D39)</f>
        <v>12000</v>
      </c>
    </row>
    <row r="40" spans="1:5" ht="15.6">
      <c r="A40" s="3" t="s">
        <v>27</v>
      </c>
      <c r="B40" s="3" t="s">
        <v>7</v>
      </c>
      <c r="C40" s="3">
        <v>35</v>
      </c>
      <c r="D40" s="5">
        <v>330</v>
      </c>
      <c r="E40" s="5">
        <f>SUM(C40*D40)</f>
        <v>11550</v>
      </c>
    </row>
    <row r="41" spans="1:5" ht="15.6">
      <c r="A41" s="3"/>
      <c r="B41" s="3"/>
      <c r="C41" s="3"/>
      <c r="D41" s="3"/>
      <c r="E41" s="5"/>
    </row>
    <row r="42" spans="1:5" ht="15.6">
      <c r="A42" s="4" t="s">
        <v>6</v>
      </c>
      <c r="B42" s="3"/>
      <c r="C42" s="3"/>
      <c r="D42" s="3"/>
      <c r="E42" s="5">
        <f>SUM(E5:E40)</f>
        <v>280385</v>
      </c>
    </row>
    <row r="43" spans="1:5" ht="15.6">
      <c r="A43" s="1"/>
      <c r="B43" s="1"/>
      <c r="C43" s="1"/>
      <c r="D43" s="1"/>
      <c r="E43" s="1"/>
    </row>
    <row r="44" spans="1:5" ht="15.6">
      <c r="A44" s="1"/>
      <c r="B44" s="1"/>
      <c r="C44" s="1" t="s">
        <v>10</v>
      </c>
      <c r="D44" s="1"/>
      <c r="E44" s="1"/>
    </row>
    <row r="45" spans="1:5" ht="15.6">
      <c r="A45" s="1"/>
      <c r="B45" s="1"/>
      <c r="C45" s="1"/>
      <c r="D45" s="1"/>
      <c r="E45" s="1"/>
    </row>
    <row r="46" spans="1:5" ht="15.6">
      <c r="A46" s="1"/>
      <c r="B46" s="1"/>
      <c r="C46" s="1"/>
      <c r="D46" s="1" t="s">
        <v>11</v>
      </c>
      <c r="E46" s="1"/>
    </row>
  </sheetData>
  <mergeCells count="1">
    <mergeCell ref="A3:G3"/>
  </mergeCells>
  <phoneticPr fontId="0" type="noConversion"/>
  <pageMargins left="0.7" right="0.7" top="0.75" bottom="0.75" header="0.3" footer="0.3"/>
  <pageSetup paperSize="9" scale="9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2026-08-30T14:36:15Z</cp:lastPrinted>
  <dcterms:created xsi:type="dcterms:W3CDTF">2006-09-28T05:33:49Z</dcterms:created>
  <dcterms:modified xsi:type="dcterms:W3CDTF">2026-09-03T05:50:02Z</dcterms:modified>
</cp:coreProperties>
</file>