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<sst xmlns="http://schemas.openxmlformats.org/spreadsheetml/2006/main" count="23" uniqueCount="20">
  <si>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</si>
  <si>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</si>
  <si>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</si>
  <si>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</si>
  <si>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</si>
  <si>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</si>
  <si>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</si>
  <si>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</si>
  <si>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</si>
  <si>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</si>
  <si>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</si>
  <si>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</si>
  <si>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</si>
  <si>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</si>
  <si>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</si>
  <si>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Услуга по техническому оснащению площадки на мероприятие "День знаний и Ночь в Университете 2026"</t>
  </si>
  <si>
    <t xml:space="preserve">Услуга по техническому оснащению площадки на мероприятия "День знаний и Ночь в Университете 2026". </t>
  </si>
  <si>
    <t>Количество, условная единица</t>
  </si>
  <si>
    <t>КП б/н от 17.08.2026</t>
  </si>
  <si>
    <t>КП б/н от 11.08.2026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</si>
</sst>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topLeftCell="A4" zoomScale="130" zoomScaleNormal="130" workbookViewId="0">
      <selection activeCell="C12" sqref="C12:F14"/>
    </sheetView>
  </sheetViews>
  <sheetFormatPr defaultRowHeight="14.4"/>
  <cols>
    <col min="1" max="1" width="11.109375" style="1" customWidth="1"/>
    <col min="2" max="2" width="24.44140625" style="2" customWidth="1"/>
    <col min="3" max="3" width="31.88671875" style="35" customWidth="1"/>
    <col min="4" max="4" width="33.664062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15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16</v>
      </c>
      <c r="D4" s="31" t="s">
        <v>16</v>
      </c>
      <c r="E4" s="31" t="s">
        <v>16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17</v>
      </c>
      <c r="C6" s="36">
        <v>1</v>
      </c>
      <c r="D6" s="36">
        <v>1</v>
      </c>
      <c r="E6" s="36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18000</v>
      </c>
      <c r="D7" s="32">
        <v>20000</v>
      </c>
      <c r="E7" s="32">
        <v>15000</v>
      </c>
      <c r="F7" s="19">
        <f>ROUND(AVERAGE(C7:E7),2)</f>
        <v>17666.669999999998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18000</v>
      </c>
      <c r="D8" s="33">
        <f>$C6*D7</f>
        <v>20000</v>
      </c>
      <c r="E8" s="33">
        <f>$C6*E7</f>
        <v>15000</v>
      </c>
      <c r="F8" s="21">
        <f>$C6*F7</f>
        <v>17666.669999999998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18000</v>
      </c>
      <c r="D9" s="24">
        <f>SUMIF(B4:B8,B8,D4:D8)</f>
        <v>20000</v>
      </c>
      <c r="E9" s="24">
        <f>SUMIF(B4:B8,B8,E4:E8)</f>
        <v>15000</v>
      </c>
      <c r="F9" s="24">
        <f>SUMIF(B4:B8,B8,F4:F8)</f>
        <v>17666.669999999998</v>
      </c>
      <c r="I9" s="5"/>
      <c r="AMG9" s="5"/>
      <c r="AMH9" s="5"/>
      <c r="AMI9" s="5"/>
      <c r="AMJ9" s="5"/>
    </row>
    <row r="10" spans="1:1024" ht="15" thickBot="1">
      <c r="A10" s="43"/>
      <c r="B10" s="43"/>
      <c r="C10" s="43"/>
      <c r="D10" s="43"/>
      <c r="E10" s="43"/>
      <c r="F10" s="43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4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15.6" customHeight="1">
      <c r="A12" s="27">
        <v>1</v>
      </c>
      <c r="B12" s="10" t="s">
        <v>18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18</v>
      </c>
      <c r="C13" s="37"/>
      <c r="D13" s="37"/>
      <c r="E13" s="37"/>
      <c r="F13" s="38"/>
    </row>
    <row r="14" spans="1:1024" ht="15" thickBot="1">
      <c r="A14" s="28">
        <v>3</v>
      </c>
      <c r="B14" s="29" t="s">
        <v>19</v>
      </c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2026-08-28T01:57:46Z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