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НМЦК" sheetId="4" r:id="rId1"/>
  </sheets>
  <calcPr calcId="125725" refMode="R1C1"/>
</workbook>
</file>

<file path=xl/calcChain.xml><?xml version="1.0" encoding="utf-8"?>
<calcChain xmlns="http://schemas.openxmlformats.org/spreadsheetml/2006/main">
  <c r="J7" i="4"/>
  <c r="H7"/>
  <c r="F7"/>
  <c r="J5"/>
  <c r="J6"/>
  <c r="J4"/>
  <c r="H5"/>
  <c r="H6"/>
  <c r="H4"/>
  <c r="F5"/>
  <c r="F6"/>
  <c r="F4"/>
</calcChain>
</file>

<file path=xl/sharedStrings.xml><?xml version="1.0" encoding="utf-8"?>
<sst xmlns="http://schemas.openxmlformats.org/spreadsheetml/2006/main" count="21" uniqueCount="15">
  <si>
    <t>№ п.п.</t>
  </si>
  <si>
    <t xml:space="preserve"> Наименование</t>
  </si>
  <si>
    <t>Ед. измерения</t>
  </si>
  <si>
    <t xml:space="preserve"> Реквизиты документов, использованных для определения НМЦК, источники информации </t>
  </si>
  <si>
    <t>Цена за ед.изм., руб.</t>
  </si>
  <si>
    <t>шт.</t>
  </si>
  <si>
    <t>Итого:</t>
  </si>
  <si>
    <t>Сумма с НДС</t>
  </si>
  <si>
    <t>Кол-во</t>
  </si>
  <si>
    <t>SFP+  оптический модуль (трансивер) 10 Гбит/с [FH-SP551TCDL40]</t>
  </si>
  <si>
    <t>Модуль электропитания [Eltex PM165-220/12]</t>
  </si>
  <si>
    <t>SFP+  оптический модуль (трансивер) 10 Гбит/с[FH-SP851TCDL03]</t>
  </si>
  <si>
    <t xml:space="preserve"> КП №1; вх. №119 от 19.05.2026  г. </t>
  </si>
  <si>
    <t xml:space="preserve"> КП №2; вх. №120 от 19.05.2026   г. </t>
  </si>
  <si>
    <t xml:space="preserve"> КП №3; вх. №121 от 19.05.2026  г.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</si>
</sst>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tabSelected="1" workbookViewId="0">
      <selection activeCell="B6" sqref="B6"/>
    </sheetView>
  </sheetViews>
  <sheetFormatPr defaultColWidth="8.88671875" defaultRowHeight="13.8"/>
  <cols>
    <col min="1" max="1" width="5.5546875" style="3" customWidth="1"/>
    <col min="2" max="2" width="39.6640625" style="3" customWidth="1"/>
    <col min="3" max="3" width="5.88671875" style="3" customWidth="1"/>
    <col min="4" max="4" width="5.77734375" style="3" customWidth="1"/>
    <col min="5" max="5" width="13.109375" style="3" customWidth="1"/>
    <col min="6" max="6" width="15.109375" style="3" customWidth="1"/>
    <col min="7" max="7" width="12.109375" style="3" bestFit="1" customWidth="1"/>
    <col min="8" max="8" width="13.88671875" style="3" customWidth="1"/>
    <col min="9" max="9" width="12" style="3" customWidth="1"/>
    <col min="10" max="10" width="14.33203125" style="3" customWidth="1"/>
    <col min="11" max="16384" width="8.88671875" style="3"/>
  </cols>
  <sheetData>
    <row r="1" spans="1:10" ht="39" customHeight="1">
      <c r="A1" s="13" t="s">
        <v>0</v>
      </c>
      <c r="B1" s="13" t="s">
        <v>1</v>
      </c>
      <c r="C1" s="13" t="s">
        <v>2</v>
      </c>
      <c r="D1" s="13" t="s">
        <v>8</v>
      </c>
      <c r="E1" s="13" t="s">
        <v>3</v>
      </c>
      <c r="F1" s="13"/>
      <c r="G1" s="13"/>
      <c r="H1" s="13"/>
      <c r="I1" s="13"/>
      <c r="J1" s="13"/>
    </row>
    <row r="2" spans="1:10" ht="40.950000000000003" customHeight="1">
      <c r="A2" s="13"/>
      <c r="B2" s="13"/>
      <c r="C2" s="13"/>
      <c r="D2" s="13"/>
      <c r="E2" s="13" t="s">
        <v>12</v>
      </c>
      <c r="F2" s="13"/>
      <c r="G2" s="13" t="s">
        <v>13</v>
      </c>
      <c r="H2" s="13"/>
      <c r="I2" s="13" t="s">
        <v>14</v>
      </c>
      <c r="J2" s="13"/>
    </row>
    <row r="3" spans="1:10" ht="27.6">
      <c r="A3" s="13"/>
      <c r="B3" s="13"/>
      <c r="C3" s="13"/>
      <c r="D3" s="13"/>
      <c r="E3" s="2" t="s">
        <v>4</v>
      </c>
      <c r="F3" s="9" t="s">
        <v>7</v>
      </c>
      <c r="G3" s="2" t="s">
        <v>4</v>
      </c>
      <c r="H3" s="9" t="s">
        <v>7</v>
      </c>
      <c r="I3" s="2" t="s">
        <v>4</v>
      </c>
      <c r="J3" s="1" t="s">
        <v>7</v>
      </c>
    </row>
    <row r="4" spans="1:10" ht="27.6">
      <c r="A4" s="4">
        <v>1</v>
      </c>
      <c r="B4" s="12" t="s">
        <v>10</v>
      </c>
      <c r="C4" s="4" t="s">
        <v>5</v>
      </c>
      <c r="D4" s="4">
        <v>4</v>
      </c>
      <c r="E4" s="10">
        <v>33159</v>
      </c>
      <c r="F4" s="11">
        <f>E4*D4</f>
        <v>132636</v>
      </c>
      <c r="G4" s="5">
        <v>38300</v>
      </c>
      <c r="H4" s="7">
        <f>G4*D4</f>
        <v>153200</v>
      </c>
      <c r="I4" s="5">
        <v>36475</v>
      </c>
      <c r="J4" s="6">
        <f>I4*D4</f>
        <v>145900</v>
      </c>
    </row>
    <row r="5" spans="1:10" ht="27.6">
      <c r="A5" s="4">
        <v>2</v>
      </c>
      <c r="B5" s="12" t="s">
        <v>11</v>
      </c>
      <c r="C5" s="4" t="s">
        <v>5</v>
      </c>
      <c r="D5" s="4">
        <v>6</v>
      </c>
      <c r="E5" s="10">
        <v>4455</v>
      </c>
      <c r="F5" s="11">
        <f t="shared" ref="F5:F6" si="0">E5*D5</f>
        <v>26730</v>
      </c>
      <c r="G5" s="5">
        <v>5160</v>
      </c>
      <c r="H5" s="7">
        <f t="shared" ref="H5:H6" si="1">G5*D5</f>
        <v>30960</v>
      </c>
      <c r="I5" s="5">
        <v>4900</v>
      </c>
      <c r="J5" s="6">
        <f t="shared" ref="J5:J6" si="2">I5*D5</f>
        <v>29400</v>
      </c>
    </row>
    <row r="6" spans="1:10" ht="27.6">
      <c r="A6" s="4">
        <v>3</v>
      </c>
      <c r="B6" s="12" t="s">
        <v>9</v>
      </c>
      <c r="C6" s="4" t="s">
        <v>5</v>
      </c>
      <c r="D6" s="4">
        <v>2</v>
      </c>
      <c r="E6" s="10">
        <v>55044</v>
      </c>
      <c r="F6" s="11">
        <f t="shared" si="0"/>
        <v>110088</v>
      </c>
      <c r="G6" s="5">
        <v>63580</v>
      </c>
      <c r="H6" s="7">
        <f t="shared" si="1"/>
        <v>127160</v>
      </c>
      <c r="I6" s="5">
        <v>60550</v>
      </c>
      <c r="J6" s="6">
        <f t="shared" si="2"/>
        <v>121100</v>
      </c>
    </row>
    <row r="7" spans="1:10">
      <c r="A7" s="4"/>
      <c r="B7" s="4" t="s">
        <v>6</v>
      </c>
      <c r="C7" s="4"/>
      <c r="D7" s="4"/>
      <c r="E7" s="11"/>
      <c r="F7" s="11">
        <f>SUM(F4:F6)</f>
        <v>269454</v>
      </c>
      <c r="G7" s="6"/>
      <c r="H7" s="6">
        <f>SUM(H4:H6)</f>
        <v>311320</v>
      </c>
      <c r="I7" s="6"/>
      <c r="J7" s="6">
        <f>SUM(J4:J6)</f>
        <v>296400</v>
      </c>
    </row>
    <row r="10" spans="1:10">
      <c r="E10" s="8"/>
    </row>
    <row r="11" spans="1:10">
      <c r="E11" s="8"/>
      <c r="I11" s="8"/>
    </row>
    <row r="13" spans="1:10">
      <c r="E13" s="8"/>
    </row>
  </sheetData>
  <mergeCells count="8">
    <mergeCell ref="A1:A3"/>
    <mergeCell ref="B1:B3"/>
    <mergeCell ref="C1:C3"/>
    <mergeCell ref="D1:D3"/>
    <mergeCell ref="E1:J1"/>
    <mergeCell ref="E2:F2"/>
    <mergeCell ref="G2:H2"/>
    <mergeCell ref="I2:J2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2026-05-26T07:18:14Z</dcterms:modified>
</cp:coreProperties>
</file>