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099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4" i="1" l="1"/>
  <c r="AD13" i="1"/>
  <c r="AD12" i="1"/>
</calcChain>
</file>

<file path=xl/sharedStrings.xml><?xml version="1.0" encoding="utf-8"?>
<sst xmlns="http://schemas.openxmlformats.org/spreadsheetml/2006/main" count="110" uniqueCount="72">
  <si>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</si>
  <si>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</si>
  <si>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</si>
  <si>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</si>
  <si>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</si>
  <si>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</si>
  <si>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</si>
  <si>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</si>
  <si>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</si>
  <si>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</si>
  <si>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</si>
  <si>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</si>
  <si>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</si>
  <si>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</si>
  <si>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</si>
  <si>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</si>
  <si>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</si>
  <si>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</si>
  <si>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</si>
  <si>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</si>
  <si>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</si>
  <si>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</si>
  <si>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</si>
  <si>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</si>
  <si>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</si>
  <si>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</si>
  <si>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</si>
  <si>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</si>
  <si>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</si>
  <si>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</si>
  <si>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</si>
  <si>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</si>
  <si>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</si>
  <si>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</si>
  <si>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</si>
  <si>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</si>
  <si>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</si>
  <si>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</si>
  <si>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</si>
  <si>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</si>
  <si>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</si>
  <si>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</si>
  <si>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</si>
  <si>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</si>
  <si>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</si>
  <si>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</si>
  <si>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</si>
  <si>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</si>
  <si>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</si>
  <si>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огурцы</t>
  </si>
  <si>
    <t>кг</t>
  </si>
  <si>
    <t>01.13.32.000</t>
  </si>
  <si>
    <t>2</t>
  </si>
  <si>
    <t>01.13.34.000</t>
  </si>
  <si>
    <t>Поставщик 1</t>
  </si>
  <si>
    <t>Поставщик 2</t>
  </si>
  <si>
    <t>Поставщик 3</t>
  </si>
  <si>
    <t>Дата подготовки обоснования НМЦК:24.08.2026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</si>
  <si>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</si>
  <si>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</si>
  <si>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</si>
  <si>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</si>
  <si>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</si>
  <si>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169,99  https://www.auchan.ru/product/ogurcy-botanika-ves/</t>
  </si>
  <si>
    <t>139,99  https://shop.slata.com/product/10006586</t>
  </si>
  <si>
    <t>124,99 https://5ka.ru/product/ogurtsy-sredneplodnye--4314547/</t>
  </si>
  <si>
    <t>129,99 https://5ka.ru/product/tomaty--202/</t>
  </si>
  <si>
    <t>169,99 https://shop.slata.com/product/10006587</t>
  </si>
  <si>
    <t>149,99 https://www.auchan.ru/product/tomat__ves/</t>
  </si>
  <si>
    <t>На основании проведенного анализа рынка и расчетов, НМЦК составляет: 29 498,00 рублей.</t>
  </si>
  <si>
    <t>Расчёт подготовил специалист по закупкам А.В.Сафонова</t>
  </si>
  <si>
    <t>Томаты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</si>
</sst>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topLeftCell="A10" zoomScaleNormal="100" zoomScaleSheetLayoutView="100" workbookViewId="0">
      <selection activeCell="E21" sqref="E2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61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59</v>
      </c>
      <c r="B7" s="24"/>
      <c r="C7" s="32" t="s">
        <v>60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58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54</v>
      </c>
      <c r="H10" s="6" t="s">
        <v>55</v>
      </c>
      <c r="I10" s="6" t="s">
        <v>56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62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48</v>
      </c>
      <c r="B12" s="24" t="s">
        <v>49</v>
      </c>
      <c r="C12" s="24"/>
      <c r="D12" s="7" t="s">
        <v>51</v>
      </c>
      <c r="E12" s="11" t="s">
        <v>50</v>
      </c>
      <c r="F12" s="12">
        <v>100</v>
      </c>
      <c r="G12" s="6" t="s">
        <v>63</v>
      </c>
      <c r="H12" s="6" t="s">
        <v>64</v>
      </c>
      <c r="I12" s="6" t="s">
        <v>65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22.91</v>
      </c>
      <c r="AB12" s="6">
        <v>15.8</v>
      </c>
      <c r="AC12" s="6">
        <v>144.99</v>
      </c>
      <c r="AD12" s="6">
        <f>AC12*F12</f>
        <v>14499</v>
      </c>
      <c r="AE12" s="13"/>
      <c r="AF12" s="13"/>
    </row>
    <row r="13" spans="1:32" ht="52.5" customHeight="1" x14ac:dyDescent="0.25">
      <c r="A13" s="11" t="s">
        <v>52</v>
      </c>
      <c r="B13" s="24" t="s">
        <v>71</v>
      </c>
      <c r="C13" s="24"/>
      <c r="D13" s="7" t="s">
        <v>53</v>
      </c>
      <c r="E13" s="11" t="s">
        <v>50</v>
      </c>
      <c r="F13" s="12">
        <v>100</v>
      </c>
      <c r="G13" s="6" t="s">
        <v>66</v>
      </c>
      <c r="H13" s="6" t="s">
        <v>67</v>
      </c>
      <c r="I13" s="6" t="s">
        <v>68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20</v>
      </c>
      <c r="AB13" s="6">
        <v>13.33</v>
      </c>
      <c r="AC13" s="6">
        <v>149.99</v>
      </c>
      <c r="AD13" s="6">
        <f>AC13*F13</f>
        <v>14999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f>AD12+AD13</f>
        <v>29498</v>
      </c>
    </row>
    <row r="15" spans="1:32" ht="18.75" x14ac:dyDescent="0.25">
      <c r="A15" s="36" t="s">
        <v>69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57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70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/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/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/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