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<sst xmlns="http://schemas.openxmlformats.org/spreadsheetml/2006/main" xmlns:a="http://schemas.openxmlformats.org/drawingml/2006/main" xmlns:a15="http://schemas.microsoft.com/office/drawing/2012/main" xmlns:asvg="http://schemas.microsoft.com/office/drawing/2016/SVG/main" xmlns:c="http://schemas.openxmlformats.org/drawingml/2006/chart" xmlns:co="http://ncloudtech.com" xmlns:co-ooxml="http://ncloudtech.com/ooxml" xmlns:m="http://schemas.openxmlformats.org/officeDocument/2006/math" xmlns:mc="http://schemas.openxmlformats.org/markup-compatibility/2006" xmlns:o="urn:schemas-microsoft-com:office:office" xmlns:p="http://schemas.openxmlformats.org/presentationml/2006/main" xmlns:pic="http://schemas.openxmlformats.org/drawingml/2006/picture" xmlns:r="http://schemas.openxmlformats.org/officeDocument/2006/relationships" xmlns:s="http://schemas.openxmlformats.org/officeDocument/2006/sharedTypes" xmlns:sl="http://schemas.openxmlformats.org/schemaLibrary/2006/main" xmlns:v="urn:schemas-microsoft-com:vml" xmlns:w="http://schemas.openxmlformats.org/wordprocessingml/2006/main" xmlns:w10="urn:schemas-microsoft-com:office:word" xmlns:w14="http://schemas.microsoft.com/office/word/2010/wordml" xmlns:w15="http://schemas.microsoft.com/office/word/2012/wordml" xmlns:wp="http://schemas.openxmlformats.org/drawingml/2006/wordprocessingDrawing" xmlns:wpg="http://schemas.microsoft.com/office/word/2010/wordprocessingGroup" xmlns:wps="http://schemas.microsoft.com/office/word/2010/wordprocessingShape" xmlns:x="urn:schemas-microsoft-com:office:excel" xmlns:x12ac="http://schemas.microsoft.com/office/spreadsheetml/2011/1/ac" xmlns:x14="http://schemas.microsoft.com/office/spreadsheetml/2009/9/main" xmlns:xdr="http://schemas.openxmlformats.org/drawingml/2006/spreadsheetDrawing" xmlns:xm="http://schemas.microsoft.com/office/excel/2006/main" mc:Ignorable="co co-ooxml w14 x14 w15">
  <si>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</si>
  <si>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 п/п</t>
  </si>
  <si>
    <t xml:space="preserve">Начальная (максимальная) цена контракта (руб.) итого  с учетом всех расходов, налогов и сборов     </t>
  </si>
  <si>
    <t>Наименование товаров</t>
  </si>
  <si>
    <t>ОКПД2</t>
  </si>
  <si>
    <t>КТРУ</t>
  </si>
  <si>
    <t>Количество/объем</t>
  </si>
  <si>
    <t>Ед.изм.</t>
  </si>
  <si>
    <t>КП № 1 (от 29.05.2026 № 01/26-13/738)</t>
  </si>
  <si>
    <t>КП № 2 (от 29.05.2026 № 01/26-13/740)</t>
  </si>
  <si>
    <t>КП № 3 (от 29.05.2026 № 01/26-13/739)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</si>
  <si>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</si>
  <si>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</si>
  <si>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</si>
  <si>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</si>
  <si>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</si>
  <si>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</si>
  <si>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</si>
  <si>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</si>
  <si>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>Салфетки дезинфицирующие</t>
  </si>
  <si>
    <t>21.20.10.159</t>
  </si>
  <si>
    <t>отсутствует</t>
  </si>
  <si>
    <t>штук</t>
  </si>
  <si>
    <t>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</si>
</sst>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4"/>
    <numFmt co:extendedFormatCode="#,##0.00_ ;-#,##0.00 " formatCode="#,##0.00_ ;-#,##0.00 " numFmtId="1005"/>
    <numFmt co:extendedFormatCode="0.00" formatCode="0.00" numFmtId="1001"/>
    <numFmt co:extendedFormatCode="_-* #,##0.00_р_._-;-* #,##0.00_р_._-;_-* -??_р_._-;_-@_-" formatCode="_-* #,##0.00_р_._-;-* #,##0.00_р_._-;_-* -??_р_._-;_-@_-" numFmtId="1003"/>
    <numFmt co:extendedFormatCode="0.00" formatCode="0.00" numFmtId="1002"/>
  </numFmts>
  <fonts count="7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16"/>
    </font>
    <font>
      <name val="Times New Roman"/>
      <color theme="1" tint="0"/>
      <sz val="10.5"/>
    </font>
    <font>
      <name val="Times New Roman"/>
      <color rgb="000000" tint="0"/>
      <sz val="10.5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47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vertical="center"/>
    </xf>
    <xf applyAlignment="true" applyBorder="false" applyFill="true" applyFont="true" applyNumberFormat="true" borderId="0" fillId="2" fontId="3" numFmtId="1001" quotePrefix="false">
      <alignment vertical="center"/>
    </xf>
    <xf applyAlignment="true" applyBorder="false" applyFill="true" applyFont="true" applyNumberFormat="true" borderId="0" fillId="2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vertical="center" wrapText="true"/>
    </xf>
    <xf applyAlignment="true" applyBorder="true" applyFill="true" applyFont="true" applyNumberFormat="true" borderId="1" fillId="2" fontId="3" numFmtId="1001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right" vertical="center" wrapText="true"/>
    </xf>
    <xf applyAlignment="true" applyBorder="true" applyFill="true" applyFont="true" applyNumberFormat="true" borderId="3" fillId="2" fontId="3" numFmtId="1001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right" vertical="center" wrapText="true"/>
    </xf>
    <xf applyAlignment="true" applyBorder="true" applyFill="true" applyFont="true" applyNumberFormat="true" borderId="5" fillId="2" fontId="3" numFmtId="1000" quotePrefix="false">
      <alignment horizontal="right" vertical="center" wrapText="true"/>
    </xf>
    <xf applyAlignment="true" applyBorder="true" applyFill="true" applyFont="true" applyNumberFormat="true" borderId="6" fillId="2" fontId="3" numFmtId="1000" quotePrefix="false">
      <alignment horizontal="right" vertical="center" wrapText="true"/>
    </xf>
    <xf applyAlignment="true" applyBorder="true" applyFill="true" applyFont="true" applyNumberFormat="true" borderId="7" fillId="2" fontId="3" numFmtId="1000" quotePrefix="false">
      <alignment horizontal="right" vertical="center" wrapText="true"/>
    </xf>
    <xf applyAlignment="true" applyBorder="true" applyFill="true" applyFont="true" applyNumberFormat="true" borderId="8" fillId="2" fontId="3" numFmtId="1000" quotePrefix="false">
      <alignment horizontal="right" vertical="center" wrapText="true"/>
    </xf>
    <xf applyAlignment="true" applyBorder="true" applyFill="true" applyFont="true" applyNumberFormat="true" borderId="1" fillId="2" fontId="3" numFmtId="1002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right" vertical="center" wrapText="true"/>
    </xf>
    <xf applyAlignment="true" applyBorder="true" applyFill="true" applyFont="true" applyNumberFormat="true" borderId="10" fillId="2" fontId="3" numFmtId="1000" quotePrefix="false">
      <alignment horizontal="right" vertical="center" wrapText="true"/>
    </xf>
    <xf applyAlignment="true" applyBorder="true" applyFill="true" applyFont="true" applyNumberFormat="true" borderId="11" fillId="2" fontId="3" numFmtId="1000" quotePrefix="false">
      <alignment horizontal="right" vertical="center" wrapText="true"/>
    </xf>
    <xf applyAlignment="true" applyBorder="true" applyFill="true" applyFont="true" applyNumberFormat="true" borderId="12" fillId="2" fontId="3" numFmtId="1000" quotePrefix="false">
      <alignment horizontal="right" vertical="center" wrapText="true"/>
    </xf>
    <xf applyAlignment="true" applyBorder="true" applyFill="true" applyFont="true" applyNumberFormat="true" borderId="13" fillId="2" fontId="3" numFmtId="1000" quotePrefix="false">
      <alignment horizontal="right" vertical="center" wrapText="true"/>
    </xf>
    <xf applyAlignment="true" applyBorder="true" applyFill="true" applyFont="true" applyNumberFormat="true" borderId="14" fillId="2" fontId="3" numFmtId="1000" quotePrefix="false">
      <alignment horizontal="right" vertical="center" wrapText="true"/>
    </xf>
    <xf applyAlignment="true" applyBorder="true" applyFill="true" applyFont="true" applyNumberFormat="true" borderId="15" fillId="2" fontId="3" numFmtId="1000" quotePrefix="false">
      <alignment horizontal="right" vertical="center" wrapText="true"/>
    </xf>
    <xf applyAlignment="true" applyBorder="true" applyFill="true" applyFont="true" applyNumberFormat="true" borderId="1" fillId="2" fontId="3" numFmtId="1003" quotePrefix="false">
      <alignment horizontal="center" vertical="center" wrapText="true"/>
    </xf>
    <xf applyAlignment="true" applyBorder="true" applyFill="true" applyFont="true" applyNumberFormat="true" borderId="1" fillId="2" fontId="3" numFmtId="1000" quotePrefix="false">
      <alignment vertical="center" wrapText="true"/>
    </xf>
    <xf applyAlignment="true" applyBorder="true" applyFill="true" applyFont="true" applyNumberFormat="true" borderId="16" fillId="2" fontId="3" numFmtId="1001" quotePrefix="false">
      <alignment horizontal="center" vertical="center" wrapText="true"/>
    </xf>
    <xf applyAlignment="true" applyBorder="true" applyFill="true" applyFont="true" applyNumberFormat="true" borderId="17" fillId="2" fontId="3" numFmtId="1001" quotePrefix="false">
      <alignment horizontal="center" vertical="center" wrapText="true"/>
    </xf>
    <xf applyAlignment="true" applyBorder="true" applyFill="true" applyFont="true" applyNumberFormat="true" borderId="18" fillId="2" fontId="3" numFmtId="1001" quotePrefix="false">
      <alignment horizontal="center" vertical="center" wrapText="true"/>
    </xf>
    <xf applyAlignment="true" applyBorder="true" applyFill="true" applyFont="true" applyNumberFormat="true" borderId="19" fillId="2" fontId="3" numFmtId="1001" quotePrefix="false">
      <alignment horizontal="center" vertical="center" wrapText="true"/>
    </xf>
    <xf applyAlignment="true" applyBorder="true" applyFill="true" applyFont="true" applyNumberFormat="true" borderId="20" fillId="2" fontId="3" numFmtId="1001" quotePrefix="false">
      <alignment horizontal="center" vertical="center" wrapText="true"/>
    </xf>
    <xf applyAlignment="true" applyBorder="true" applyFill="true" applyFont="true" applyNumberFormat="true" borderId="21" fillId="2" fontId="3" numFmtId="1001" quotePrefix="false">
      <alignment horizontal="center" vertical="center" wrapText="true"/>
    </xf>
    <xf applyAlignment="true" applyBorder="true" applyFill="true" applyFont="true" applyNumberFormat="true" borderId="22" fillId="2" fontId="3" numFmtId="1002" quotePrefix="false">
      <alignment horizontal="center" vertical="center" wrapText="true"/>
    </xf>
    <xf applyAlignment="true" applyBorder="true" applyFill="true" applyFont="true" applyNumberFormat="true" borderId="23" fillId="2" fontId="3" numFmtId="1002" quotePrefix="false">
      <alignment horizontal="center" vertical="center" wrapText="true"/>
    </xf>
    <xf applyAlignment="true" applyBorder="true" applyFill="true" applyFont="true" applyNumberFormat="true" borderId="24" fillId="2" fontId="3" numFmtId="1002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vertical="center"/>
    </xf>
    <xf applyAlignment="true" applyBorder="true" applyFill="false" applyFont="true" applyNumberFormat="true" borderId="25" fillId="0" fontId="5" numFmtId="1000" quotePrefix="false">
      <alignment vertical="center" wrapText="true"/>
    </xf>
    <xf applyAlignment="true" applyBorder="true" applyFill="false" applyFont="true" applyNumberFormat="true" borderId="1" fillId="0" fontId="2" numFmtId="1000" quotePrefix="false">
      <alignment vertical="center" wrapText="true"/>
    </xf>
    <xf applyAlignment="true" applyBorder="true" applyFill="false" applyFont="true" applyNumberFormat="true" borderId="25" fillId="0" fontId="5" numFmtId="1000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/>
    </xf>
    <xf applyAlignment="true" applyBorder="true" applyFill="false" applyFont="true" applyNumberFormat="true" borderId="1" fillId="0" fontId="5" numFmtId="1004" quotePrefix="false">
      <alignment horizontal="center" vertical="center"/>
    </xf>
    <xf applyAlignment="true" applyBorder="true" applyFill="false" applyFont="true" applyNumberFormat="true" borderId="1" fillId="0" fontId="5" numFmtId="1004" quotePrefix="false">
      <alignment horizontal="center" vertical="center" wrapText="true"/>
    </xf>
    <xf applyAlignment="true" applyBorder="true" applyFill="true" applyFont="true" applyNumberFormat="true" borderId="26" fillId="2" fontId="3" numFmtId="1003" quotePrefix="false">
      <alignment horizontal="center" vertical="center"/>
    </xf>
    <xf applyAlignment="true" applyBorder="true" applyFill="true" applyFont="true" applyNumberFormat="true" borderId="1" fillId="2" fontId="5" numFmtId="1003" quotePrefix="false">
      <alignment horizontal="left" vertical="center" wrapText="true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true" applyFill="false" applyFont="true" applyNumberFormat="true" borderId="1" fillId="0" fontId="6" numFmtId="1005" quotePrefix="false">
      <alignment horizontal="center" vertical="center" wrapText="true"/>
    </xf>
    <xf applyAlignment="true" applyBorder="false" applyFill="true" applyFont="true" applyNumberFormat="true" borderId="0" fillId="2" fontId="2" numFmtId="1004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Q19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3.8554688127765129"/>
    <col customWidth="true" max="2" min="2" outlineLevel="0" style="2" width="5.28515615814805"/>
    <col customWidth="true" max="3" min="3" outlineLevel="0" style="2" width="30.425780114075522"/>
    <col customWidth="true" max="4" min="4" outlineLevel="0" style="2" width="14.855468981942694"/>
    <col customWidth="true" max="5" min="5" outlineLevel="0" style="2" width="19.570313162127007"/>
    <col customWidth="true" max="7" min="6" outlineLevel="0" style="2" width="9.28515615814805"/>
    <col customWidth="true" max="8" min="8" outlineLevel="0" style="2" width="13.999999661667637"/>
    <col customWidth="true" max="11" min="9" outlineLevel="0" style="3" width="13.999999661667637"/>
    <col customWidth="true" max="12" min="12" outlineLevel="0" style="1" width="13.000000169166182"/>
    <col customWidth="true" max="13" min="13" outlineLevel="0" style="1" width="12.285156665646594"/>
    <col customWidth="true" max="14" min="14" outlineLevel="0" style="1" width="11.570313162127007"/>
    <col customWidth="true" max="15" min="15" outlineLevel="0" style="1" width="15.425780959906431"/>
    <col customWidth="true" max="16" min="16" outlineLevel="0" style="1" width="0.28515624273114065"/>
    <col customWidth="true" max="17" min="17" outlineLevel="0" style="1" width="15.285156496480413"/>
    <col bestFit="true" customWidth="true" max="16384" min="18" outlineLevel="0" style="1" width="9.28515615814805"/>
  </cols>
  <sheetData>
    <row customHeight="true" ht="61.5" outlineLevel="0" r="1">
      <c r="B1" s="5" t="s">
        <v>0</v>
      </c>
      <c r="C1" s="5" t="s"/>
      <c r="D1" s="5" t="s"/>
      <c r="E1" s="5" t="s"/>
      <c r="F1" s="5" t="s"/>
      <c r="G1" s="5" t="s"/>
      <c r="H1" s="5" t="s"/>
      <c r="I1" s="5" t="s"/>
      <c r="J1" s="5" t="s"/>
      <c r="K1" s="5" t="s"/>
      <c r="L1" s="5" t="s"/>
      <c r="M1" s="5" t="s"/>
      <c r="N1" s="5" t="s"/>
      <c r="O1" s="6" t="n"/>
    </row>
    <row customHeight="true" ht="95.25" outlineLevel="0" r="2">
      <c r="B2" s="7" t="s">
        <v>1</v>
      </c>
      <c r="C2" s="9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15" t="s">
        <v>8</v>
      </c>
      <c r="I2" s="15" t="s">
        <v>9</v>
      </c>
      <c r="J2" s="15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4" t="s">
        <v>15</v>
      </c>
    </row>
    <row customHeight="true" ht="15.75" outlineLevel="0" r="3">
      <c r="B3" s="25" t="s"/>
      <c r="C3" s="26" t="s"/>
      <c r="D3" s="27" t="s"/>
      <c r="E3" s="28" t="s"/>
      <c r="F3" s="29" t="s"/>
      <c r="G3" s="30" t="s"/>
      <c r="H3" s="31" t="s"/>
      <c r="I3" s="32" t="s"/>
      <c r="J3" s="33" t="s"/>
      <c r="K3" s="23" t="s">
        <v>16</v>
      </c>
      <c r="L3" s="23" t="s">
        <v>16</v>
      </c>
      <c r="M3" s="23" t="s">
        <v>17</v>
      </c>
      <c r="N3" s="23" t="s">
        <v>18</v>
      </c>
      <c r="O3" s="34" t="n"/>
    </row>
    <row customHeight="true" ht="35.25" outlineLevel="0" r="4">
      <c r="B4" s="35" t="n">
        <v>1</v>
      </c>
      <c r="C4" s="36" t="s">
        <v>19</v>
      </c>
      <c r="D4" s="37" t="s">
        <v>20</v>
      </c>
      <c r="E4" s="37" t="s">
        <v>21</v>
      </c>
      <c r="F4" s="38" t="n">
        <v>65</v>
      </c>
      <c r="G4" s="39" t="s">
        <v>22</v>
      </c>
      <c r="H4" s="40" t="n">
        <v>462</v>
      </c>
      <c r="I4" s="41" t="n">
        <v>460</v>
      </c>
      <c r="J4" s="41" t="n">
        <v>480</v>
      </c>
      <c r="K4" s="41" t="n">
        <f aca="false" ca="false" dt2D="false" dtr="false" t="normal">AVERAGE(H4, I4, J4)</f>
        <v>467.33333333333331</v>
      </c>
      <c r="L4" s="40" t="n">
        <v>460</v>
      </c>
      <c r="M4" s="43" t="n">
        <f aca="false" ca="false" dt2D="false" dtr="false" t="normal">_XLFN.STDEV.S(H4:J4)</f>
        <v>11.015141094572204</v>
      </c>
      <c r="N4" s="43" t="n">
        <f aca="false" ca="false" dt2D="false" dtr="false" t="normal">SUM(M4/L4*100)</f>
        <v>2.3945958901243922</v>
      </c>
      <c r="O4" s="45" t="n">
        <f aca="false" ca="false" dt2D="false" dtr="false" t="normal">L4*F4</f>
        <v>29900</v>
      </c>
      <c r="Q4" s="46" t="n"/>
    </row>
    <row customHeight="true" ht="22.5" outlineLevel="0" r="5">
      <c r="B5" s="8" t="s">
        <v>2</v>
      </c>
      <c r="C5" s="10" t="s"/>
      <c r="D5" s="11" t="s"/>
      <c r="E5" s="12" t="s"/>
      <c r="F5" s="13" t="s"/>
      <c r="G5" s="14" t="s"/>
      <c r="H5" s="16" t="s"/>
      <c r="I5" s="17" t="s"/>
      <c r="J5" s="18" t="s"/>
      <c r="K5" s="19" t="s"/>
      <c r="L5" s="20" t="s"/>
      <c r="M5" s="21" t="s"/>
      <c r="N5" s="22" t="s"/>
      <c r="O5" s="42" t="n">
        <f aca="false" ca="false" dt2D="false" dtr="false" t="normal">SUM(O4)</f>
        <v>29900</v>
      </c>
    </row>
    <row customHeight="true" ht="23.25" outlineLevel="0" r="6"/>
    <row customHeight="true" ht="15" outlineLevel="0" r="7">
      <c r="C7" s="44" t="n"/>
      <c r="D7" s="44" t="n"/>
      <c r="E7" s="44" t="n"/>
      <c r="G7" s="44" t="s">
        <v>23</v>
      </c>
      <c r="H7" s="44" t="s"/>
      <c r="I7" s="44" t="s"/>
      <c r="J7" s="44" t="s"/>
      <c r="K7" s="44" t="n"/>
    </row>
    <row customHeight="true" ht="83.25" outlineLevel="0" r="8"/>
    <row outlineLevel="0" r="19">
      <c r="I19" s="4" t="n"/>
      <c r="J19" s="4" t="n"/>
      <c r="K19" s="4" t="n"/>
    </row>
  </sheetData>
  <mergeCells count="12">
    <mergeCell ref="G7:J7"/>
    <mergeCell ref="B1:N1"/>
    <mergeCell ref="B2:B3"/>
    <mergeCell ref="C2:C3"/>
    <mergeCell ref="F2:F3"/>
    <mergeCell ref="J2:J3"/>
    <mergeCell ref="G2:G3"/>
    <mergeCell ref="B5:N5"/>
    <mergeCell ref="E2:E3"/>
    <mergeCell ref="H2:H3"/>
    <mergeCell ref="D2:D3"/>
    <mergeCell ref="I2:I3"/>
  </mergeCells>
  <pageMargins bottom="0.35433068871498108" footer="0.31496062874794006" header="0.31496062874794006" left="0.23622046411037445" right="0.23622046411037445" top="0.35433068871498108"/>
  <pageSetup fitToHeight="0" fitToWidth="1" orientation="landscape" paperHeight="297mm" paperSize="9" paperWidth="210mm" scale="100"/>
  <colBreaks count="1" manualBreakCount="1">
    <brk id="14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2026-05-29T13:15:42Z</dcterms:modified>
</cp:coreProperties>
</file>