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.BUSH\Desktop\Договоры\Договоры 2026\Замена ЭРВ ЕАТ\"/>
    </mc:Choice>
  </mc:AlternateContent>
  <xr:revisionPtr revIDLastSave="0" documentId="8_{6C9AED4C-E986-4130-B2AD-983A1C9B9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J32" i="1"/>
</calcChain>
</file>

<file path=xl/sharedStrings.xml><?xml version="1.0" encoding="utf-8"?>
<sst xmlns="http://schemas.openxmlformats.org/spreadsheetml/2006/main" count="43" uniqueCount="43">
  <si>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</si>
  <si>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</si>
  <si>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</si>
  <si>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</si>
  <si>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</si>
  <si>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</si>
  <si>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</si>
  <si>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</si>
  <si>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</si>
  <si>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</si>
  <si>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</si>
  <si>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Вид ТРУ</t>
  </si>
  <si>
    <t>Исполнитель №2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</si>
  <si>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</si>
  <si>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</si>
  <si>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</si>
  <si>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</si>
  <si>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</si>
  <si>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</si>
  <si>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</si>
  <si>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</si>
  <si>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</si>
  <si>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</si>
  <si>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</si>
  <si>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</si>
  <si>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</si>
  <si>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</si>
  <si>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</si>
  <si>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</si>
  <si>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</si>
  <si>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</si>
  <si>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</si>
  <si>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</si>
  <si>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</si>
  <si>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</si>
  <si>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</si>
  <si>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</si>
  <si>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Цена контракта</t>
  </si>
  <si>
    <t>Общая ст-ть, руб.</t>
  </si>
  <si>
    <t>Средняя  стоимость, руб.</t>
  </si>
  <si>
    <t xml:space="preserve">
Замена электронного расширительного вентиля и запорного крана фильтра-осушителя холодильной машины №1</t>
  </si>
  <si>
    <t>условная единица.</t>
  </si>
  <si>
    <t>1.Электронный расширительный вентиль Carel E7VC1ASZ00 демонтаж, монтаж, пусконаладка - 1шт. 2.ШАРОВОЙ ВЕНТИЛЬ CASTEL Ball Valve 2.1/8"-54mm ODS, 6590/17(или аналог) демонтаж, монтаж - 1шт. 3.Пневматические испытания масляно-фреонового контура - 1шт.                                     4.Азот технический 40л. - 2шт.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</si>
</sst>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rgb="FF334059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CEB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44" fontId="0" fillId="0" borderId="0" xfId="0" applyNumberFormat="1"/>
    <xf numFmtId="0" fontId="1" fillId="0" borderId="0" xfId="0" applyFont="1"/>
    <xf numFmtId="0" fontId="0" fillId="3" borderId="7" xfId="0" applyFill="1" applyBorder="1"/>
    <xf numFmtId="4" fontId="0" fillId="0" borderId="0" xfId="0" applyNumberFormat="1"/>
    <xf numFmtId="4" fontId="6" fillId="0" borderId="0" xfId="0" applyNumberFormat="1" applyFont="1"/>
    <xf numFmtId="4" fontId="0" fillId="6" borderId="0" xfId="0" applyNumberForma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5" borderId="6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2" fillId="0" borderId="5" xfId="1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35"/>
  <sheetViews>
    <sheetView tabSelected="1" topLeftCell="C1" workbookViewId="0">
      <selection activeCell="C38" sqref="C38"/>
    </sheetView>
  </sheetViews>
  <sheetFormatPr defaultRowHeight="15" x14ac:dyDescent="0.25"/>
  <cols>
    <col min="1" max="1" width="3.28515625" customWidth="1"/>
    <col min="2" max="2" width="4.42578125" customWidth="1"/>
    <col min="3" max="3" width="32.85546875" style="8" customWidth="1"/>
    <col min="4" max="4" width="8.85546875" customWidth="1"/>
    <col min="5" max="5" width="11.42578125" customWidth="1"/>
    <col min="6" max="6" width="15" customWidth="1"/>
    <col min="7" max="7" width="14.42578125" customWidth="1"/>
    <col min="8" max="8" width="15.42578125" customWidth="1"/>
    <col min="9" max="9" width="14.140625" customWidth="1"/>
    <col min="10" max="10" width="13.42578125" bestFit="1" customWidth="1"/>
    <col min="11" max="11" width="10" style="4" bestFit="1" customWidth="1"/>
    <col min="12" max="12" width="11" style="4" bestFit="1" customWidth="1"/>
    <col min="13" max="13" width="13.140625" style="4" hidden="1" customWidth="1"/>
    <col min="14" max="14" width="10" style="4" bestFit="1" customWidth="1"/>
    <col min="15" max="15" width="9.140625" style="4"/>
    <col min="16" max="16" width="14.5703125" style="4" customWidth="1"/>
    <col min="17" max="17" width="9.140625" style="4"/>
    <col min="18" max="18" width="14.42578125" style="4" customWidth="1"/>
    <col min="19" max="21" width="9.140625" style="4"/>
  </cols>
  <sheetData>
    <row r="2" spans="2:13" ht="26.25" customHeight="1" x14ac:dyDescent="0.25">
      <c r="B2" s="35" t="s">
        <v>4</v>
      </c>
      <c r="C2" s="36"/>
      <c r="D2" s="36"/>
      <c r="E2" s="36"/>
      <c r="F2" s="36"/>
      <c r="G2" s="36"/>
      <c r="H2" s="36"/>
      <c r="I2" s="36"/>
      <c r="J2" s="3"/>
    </row>
    <row r="3" spans="2:13" ht="36.75" customHeight="1" x14ac:dyDescent="0.25">
      <c r="B3" s="47" t="s">
        <v>40</v>
      </c>
      <c r="C3" s="48"/>
      <c r="D3" s="48"/>
      <c r="E3" s="48"/>
      <c r="F3" s="48"/>
      <c r="G3" s="48"/>
      <c r="H3" s="48"/>
      <c r="I3" s="48"/>
      <c r="J3" s="48"/>
    </row>
    <row r="4" spans="2:13" ht="21" customHeight="1" x14ac:dyDescent="0.25">
      <c r="B4" s="37" t="s">
        <v>5</v>
      </c>
      <c r="C4" s="38"/>
      <c r="D4" s="38"/>
      <c r="E4" s="38"/>
      <c r="F4" s="38"/>
      <c r="G4" s="38"/>
      <c r="H4" s="38"/>
      <c r="I4" s="38"/>
      <c r="J4" s="3"/>
    </row>
    <row r="5" spans="2:13" ht="45" customHeight="1" x14ac:dyDescent="0.25">
      <c r="B5" s="40" t="s">
        <v>1</v>
      </c>
      <c r="C5" s="45" t="s">
        <v>11</v>
      </c>
      <c r="D5" s="40" t="s">
        <v>2</v>
      </c>
      <c r="E5" s="43" t="s">
        <v>0</v>
      </c>
      <c r="F5" s="39" t="s">
        <v>3</v>
      </c>
      <c r="G5" s="39"/>
      <c r="H5" s="39"/>
      <c r="I5" s="9" t="s">
        <v>39</v>
      </c>
      <c r="J5" s="34" t="s">
        <v>38</v>
      </c>
    </row>
    <row r="6" spans="2:13" ht="38.25" customHeight="1" x14ac:dyDescent="0.25">
      <c r="B6" s="41"/>
      <c r="C6" s="46"/>
      <c r="D6" s="42"/>
      <c r="E6" s="44"/>
      <c r="F6" s="10" t="s">
        <v>9</v>
      </c>
      <c r="G6" s="11" t="s">
        <v>12</v>
      </c>
      <c r="H6" s="11" t="s">
        <v>6</v>
      </c>
      <c r="I6" s="10" t="s">
        <v>7</v>
      </c>
      <c r="J6" s="12" t="s">
        <v>37</v>
      </c>
    </row>
    <row r="7" spans="2:13" ht="174.75" customHeight="1" x14ac:dyDescent="0.25">
      <c r="B7" s="13" t="s">
        <v>8</v>
      </c>
      <c r="C7" s="14" t="s">
        <v>42</v>
      </c>
      <c r="D7" s="15" t="s">
        <v>41</v>
      </c>
      <c r="E7" s="16">
        <v>1</v>
      </c>
      <c r="F7" s="17">
        <v>435000</v>
      </c>
      <c r="G7" s="17">
        <v>380000</v>
      </c>
      <c r="H7" s="17">
        <v>330000</v>
      </c>
      <c r="I7" s="18">
        <f>(F7+G7+H7)/3</f>
        <v>381666.66666666669</v>
      </c>
      <c r="J7" s="19">
        <f>I7</f>
        <v>381666.66666666669</v>
      </c>
    </row>
    <row r="8" spans="2:13" ht="15" hidden="1" customHeight="1" x14ac:dyDescent="0.25">
      <c r="B8" s="13" t="s">
        <v>13</v>
      </c>
      <c r="C8" s="20"/>
      <c r="D8" s="21"/>
      <c r="E8" s="22"/>
      <c r="F8" s="17"/>
      <c r="G8" s="17"/>
      <c r="H8" s="23"/>
      <c r="I8" s="18"/>
      <c r="J8" s="19"/>
      <c r="M8" s="4">
        <v>76.28</v>
      </c>
    </row>
    <row r="9" spans="2:13" ht="15" hidden="1" customHeight="1" x14ac:dyDescent="0.25">
      <c r="B9" s="13" t="s">
        <v>14</v>
      </c>
      <c r="C9" s="20"/>
      <c r="D9" s="21"/>
      <c r="E9" s="22"/>
      <c r="F9" s="17"/>
      <c r="G9" s="17"/>
      <c r="H9" s="23"/>
      <c r="I9" s="18"/>
      <c r="J9" s="19"/>
      <c r="M9" s="4">
        <v>266.17</v>
      </c>
    </row>
    <row r="10" spans="2:13" ht="15" hidden="1" customHeight="1" x14ac:dyDescent="0.25">
      <c r="B10" s="13" t="s">
        <v>15</v>
      </c>
      <c r="C10" s="20"/>
      <c r="D10" s="21"/>
      <c r="E10" s="22"/>
      <c r="F10" s="17"/>
      <c r="G10" s="17"/>
      <c r="H10" s="23"/>
      <c r="I10" s="18"/>
      <c r="J10" s="19"/>
      <c r="M10" s="4">
        <v>198.4433333333333</v>
      </c>
    </row>
    <row r="11" spans="2:13" ht="15" hidden="1" customHeight="1" x14ac:dyDescent="0.25">
      <c r="B11" s="13" t="s">
        <v>16</v>
      </c>
      <c r="C11" s="20"/>
      <c r="D11" s="21"/>
      <c r="E11" s="22"/>
      <c r="F11" s="17"/>
      <c r="G11" s="17"/>
      <c r="H11" s="23"/>
      <c r="I11" s="18"/>
      <c r="J11" s="19"/>
      <c r="M11" s="4">
        <v>128.37</v>
      </c>
    </row>
    <row r="12" spans="2:13" ht="15" hidden="1" customHeight="1" x14ac:dyDescent="0.25">
      <c r="B12" s="13" t="s">
        <v>17</v>
      </c>
      <c r="C12" s="20"/>
      <c r="D12" s="21"/>
      <c r="E12" s="22"/>
      <c r="F12" s="17"/>
      <c r="G12" s="17"/>
      <c r="H12" s="23"/>
      <c r="I12" s="18"/>
      <c r="J12" s="19"/>
      <c r="M12" s="4">
        <v>36.083333333333336</v>
      </c>
    </row>
    <row r="13" spans="2:13" ht="15" hidden="1" customHeight="1" x14ac:dyDescent="0.25">
      <c r="B13" s="13" t="s">
        <v>18</v>
      </c>
      <c r="C13" s="20"/>
      <c r="D13" s="21"/>
      <c r="E13" s="22"/>
      <c r="F13" s="17"/>
      <c r="G13" s="17"/>
      <c r="H13" s="23"/>
      <c r="I13" s="18"/>
      <c r="J13" s="19"/>
      <c r="M13" s="4">
        <v>198.4433333333333</v>
      </c>
    </row>
    <row r="14" spans="2:13" ht="15" hidden="1" customHeight="1" x14ac:dyDescent="0.25">
      <c r="B14" s="13" t="s">
        <v>19</v>
      </c>
      <c r="C14" s="20"/>
      <c r="D14" s="21"/>
      <c r="E14" s="22"/>
      <c r="F14" s="17"/>
      <c r="G14" s="17"/>
      <c r="H14" s="23"/>
      <c r="I14" s="18"/>
      <c r="J14" s="19"/>
      <c r="M14" s="4">
        <v>128.37</v>
      </c>
    </row>
    <row r="15" spans="2:13" ht="15" hidden="1" customHeight="1" x14ac:dyDescent="0.25">
      <c r="B15" s="13" t="s">
        <v>20</v>
      </c>
      <c r="C15" s="20"/>
      <c r="D15" s="21"/>
      <c r="E15" s="22"/>
      <c r="F15" s="17"/>
      <c r="G15" s="17"/>
      <c r="H15" s="23"/>
      <c r="I15" s="18"/>
      <c r="J15" s="19"/>
      <c r="M15" s="4">
        <v>36.083333333333336</v>
      </c>
    </row>
    <row r="16" spans="2:13" ht="15" hidden="1" customHeight="1" x14ac:dyDescent="0.25">
      <c r="B16" s="13" t="s">
        <v>21</v>
      </c>
      <c r="C16" s="20"/>
      <c r="D16" s="21"/>
      <c r="E16" s="22"/>
      <c r="F16" s="17"/>
      <c r="G16" s="17"/>
      <c r="H16" s="23"/>
      <c r="I16" s="18"/>
      <c r="J16" s="19"/>
      <c r="M16" s="4">
        <v>64.38</v>
      </c>
    </row>
    <row r="17" spans="2:13" ht="15" hidden="1" customHeight="1" x14ac:dyDescent="0.25">
      <c r="B17" s="13" t="s">
        <v>22</v>
      </c>
      <c r="C17" s="20"/>
      <c r="D17" s="21"/>
      <c r="E17" s="22"/>
      <c r="F17" s="17"/>
      <c r="G17" s="17"/>
      <c r="H17" s="23"/>
      <c r="I17" s="18"/>
      <c r="J17" s="19"/>
      <c r="M17" s="4">
        <v>822.71</v>
      </c>
    </row>
    <row r="18" spans="2:13" ht="15" hidden="1" customHeight="1" x14ac:dyDescent="0.25">
      <c r="B18" s="13" t="s">
        <v>23</v>
      </c>
      <c r="C18" s="20"/>
      <c r="D18" s="21"/>
      <c r="E18" s="22"/>
      <c r="F18" s="17"/>
      <c r="G18" s="17"/>
      <c r="H18" s="24"/>
      <c r="I18" s="18"/>
      <c r="J18" s="19"/>
      <c r="M18" s="4">
        <v>95.986666666666665</v>
      </c>
    </row>
    <row r="19" spans="2:13" ht="15" hidden="1" customHeight="1" x14ac:dyDescent="0.25">
      <c r="B19" s="13" t="s">
        <v>24</v>
      </c>
      <c r="C19" s="20"/>
      <c r="D19" s="21"/>
      <c r="E19" s="22"/>
      <c r="F19" s="17"/>
      <c r="G19" s="17"/>
      <c r="H19" s="24"/>
      <c r="I19" s="18"/>
      <c r="J19" s="19"/>
      <c r="M19" s="4">
        <v>1507.47</v>
      </c>
    </row>
    <row r="20" spans="2:13" ht="15" hidden="1" customHeight="1" x14ac:dyDescent="0.25">
      <c r="B20" s="13" t="s">
        <v>25</v>
      </c>
      <c r="C20" s="20"/>
      <c r="D20" s="21"/>
      <c r="E20" s="22"/>
      <c r="F20" s="17"/>
      <c r="G20" s="17"/>
      <c r="H20" s="24"/>
      <c r="I20" s="18"/>
      <c r="J20" s="19"/>
      <c r="M20" s="4">
        <v>294.38</v>
      </c>
    </row>
    <row r="21" spans="2:13" ht="15" hidden="1" customHeight="1" x14ac:dyDescent="0.25">
      <c r="B21" s="13" t="s">
        <v>26</v>
      </c>
      <c r="C21" s="20"/>
      <c r="D21" s="21"/>
      <c r="E21" s="22"/>
      <c r="F21" s="17"/>
      <c r="G21" s="17"/>
      <c r="H21" s="24"/>
      <c r="I21" s="18"/>
      <c r="J21" s="19"/>
      <c r="M21" s="4">
        <v>46.736666666666672</v>
      </c>
    </row>
    <row r="22" spans="2:13" ht="15" hidden="1" customHeight="1" x14ac:dyDescent="0.25">
      <c r="B22" s="13" t="s">
        <v>27</v>
      </c>
      <c r="C22" s="20"/>
      <c r="D22" s="21"/>
      <c r="E22" s="22"/>
      <c r="F22" s="17"/>
      <c r="G22" s="17"/>
      <c r="H22" s="24"/>
      <c r="I22" s="18"/>
      <c r="J22" s="19"/>
      <c r="M22" s="4">
        <v>423.55666666666667</v>
      </c>
    </row>
    <row r="23" spans="2:13" ht="15" hidden="1" customHeight="1" x14ac:dyDescent="0.25">
      <c r="B23" s="13" t="s">
        <v>28</v>
      </c>
      <c r="C23" s="20"/>
      <c r="D23" s="21"/>
      <c r="E23" s="22"/>
      <c r="F23" s="17"/>
      <c r="G23" s="17"/>
      <c r="H23" s="24"/>
      <c r="I23" s="18"/>
      <c r="J23" s="19"/>
      <c r="M23" s="4">
        <v>437.12666666666672</v>
      </c>
    </row>
    <row r="24" spans="2:13" ht="15" hidden="1" customHeight="1" x14ac:dyDescent="0.25">
      <c r="B24" s="13" t="s">
        <v>29</v>
      </c>
      <c r="C24" s="20"/>
      <c r="D24" s="21"/>
      <c r="E24" s="22"/>
      <c r="F24" s="17"/>
      <c r="G24" s="17"/>
      <c r="H24" s="24"/>
      <c r="I24" s="18"/>
      <c r="J24" s="19"/>
      <c r="M24" s="4">
        <v>12.020000000000001</v>
      </c>
    </row>
    <row r="25" spans="2:13" ht="15" hidden="1" customHeight="1" x14ac:dyDescent="0.25">
      <c r="B25" s="13" t="s">
        <v>30</v>
      </c>
      <c r="C25" s="20"/>
      <c r="D25" s="21"/>
      <c r="E25" s="22"/>
      <c r="F25" s="17"/>
      <c r="G25" s="17"/>
      <c r="H25" s="24"/>
      <c r="I25" s="18"/>
      <c r="J25" s="19"/>
      <c r="M25" s="4">
        <v>24.01</v>
      </c>
    </row>
    <row r="26" spans="2:13" ht="15" hidden="1" customHeight="1" x14ac:dyDescent="0.25">
      <c r="B26" s="13" t="s">
        <v>31</v>
      </c>
      <c r="C26" s="20"/>
      <c r="D26" s="21"/>
      <c r="E26" s="22"/>
      <c r="F26" s="17"/>
      <c r="G26" s="17"/>
      <c r="H26" s="24"/>
      <c r="I26" s="18"/>
      <c r="J26" s="19"/>
      <c r="M26" s="4">
        <v>2200</v>
      </c>
    </row>
    <row r="27" spans="2:13" ht="15" hidden="1" customHeight="1" x14ac:dyDescent="0.25">
      <c r="B27" s="13" t="s">
        <v>32</v>
      </c>
      <c r="C27" s="20"/>
      <c r="D27" s="21"/>
      <c r="E27" s="22"/>
      <c r="F27" s="17"/>
      <c r="G27" s="17"/>
      <c r="H27" s="24"/>
      <c r="I27" s="18"/>
      <c r="J27" s="19"/>
      <c r="M27" s="4">
        <v>2986.3333333333335</v>
      </c>
    </row>
    <row r="28" spans="2:13" ht="36.75" hidden="1" customHeight="1" x14ac:dyDescent="0.25">
      <c r="B28" s="13" t="s">
        <v>33</v>
      </c>
      <c r="C28" s="25"/>
      <c r="D28" s="21"/>
      <c r="E28" s="22"/>
      <c r="F28" s="17"/>
      <c r="G28" s="17"/>
      <c r="H28" s="24"/>
      <c r="I28" s="18"/>
      <c r="J28" s="19"/>
    </row>
    <row r="29" spans="2:13" ht="38.25" hidden="1" customHeight="1" x14ac:dyDescent="0.25">
      <c r="B29" s="13" t="s">
        <v>34</v>
      </c>
      <c r="C29" s="25"/>
      <c r="D29" s="26"/>
      <c r="E29" s="22"/>
      <c r="F29" s="17"/>
      <c r="G29" s="17"/>
      <c r="H29" s="24"/>
      <c r="I29" s="18"/>
      <c r="J29" s="19"/>
      <c r="L29" s="6"/>
    </row>
    <row r="30" spans="2:13" ht="42.75" hidden="1" customHeight="1" x14ac:dyDescent="0.25">
      <c r="B30" s="13" t="s">
        <v>35</v>
      </c>
      <c r="C30" s="25"/>
      <c r="D30" s="26"/>
      <c r="E30" s="22"/>
      <c r="F30" s="17"/>
      <c r="G30" s="17"/>
      <c r="H30" s="24"/>
      <c r="I30" s="18"/>
      <c r="J30" s="19"/>
      <c r="L30" s="5"/>
    </row>
    <row r="31" spans="2:13" ht="43.5" hidden="1" customHeight="1" x14ac:dyDescent="0.25">
      <c r="B31" s="13" t="s">
        <v>36</v>
      </c>
      <c r="C31" s="27"/>
      <c r="D31" s="26"/>
      <c r="E31" s="22"/>
      <c r="F31" s="28"/>
      <c r="G31" s="28"/>
      <c r="H31" s="29"/>
      <c r="I31" s="18"/>
      <c r="J31" s="19"/>
    </row>
    <row r="32" spans="2:13" ht="24" customHeight="1" x14ac:dyDescent="0.25">
      <c r="B32" s="30"/>
      <c r="C32" s="31" t="s">
        <v>10</v>
      </c>
      <c r="D32" s="32"/>
      <c r="E32" s="32"/>
      <c r="F32" s="33"/>
      <c r="G32" s="33"/>
      <c r="H32" s="33"/>
      <c r="I32" s="18"/>
      <c r="J32" s="19">
        <f>SUM(J7:J31)</f>
        <v>381666.66666666669</v>
      </c>
    </row>
    <row r="33" spans="2:10" ht="15" customHeight="1" x14ac:dyDescent="0.25">
      <c r="B33" s="2"/>
      <c r="C33" s="7"/>
      <c r="D33" s="2"/>
      <c r="E33" s="2"/>
      <c r="F33" s="2"/>
      <c r="G33" s="2"/>
      <c r="H33" s="2"/>
      <c r="I33" s="2"/>
      <c r="J33" s="1"/>
    </row>
    <row r="34" spans="2:10" ht="15" customHeight="1" x14ac:dyDescent="0.25">
      <c r="F34" s="4"/>
    </row>
    <row r="35" spans="2:10" ht="15.75" customHeight="1" x14ac:dyDescent="0.25"/>
  </sheetData>
  <mergeCells count="8">
    <mergeCell ref="B2:I2"/>
    <mergeCell ref="B4:I4"/>
    <mergeCell ref="F5:H5"/>
    <mergeCell ref="B5:B6"/>
    <mergeCell ref="D5:D6"/>
    <mergeCell ref="E5:E6"/>
    <mergeCell ref="C5:C6"/>
    <mergeCell ref="B3:J3"/>
  </mergeCells>
  <phoneticPr fontId="3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Бушнев Дмитрий Вячеславович</cp:lastModifiedBy>
  <cp:lastPrinted>2025-11-12T13:23:13Z</cp:lastPrinted>
  <dcterms:created xsi:type="dcterms:W3CDTF">2019-07-15T12:29:20Z</dcterms:created>
  <dcterms:modified xsi:type="dcterms:W3CDTF">2026-06-10T13:01:18Z</dcterms:modified>
</cp:coreProperties>
</file>