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7" i="1"/>
  <c r="J27" i="1" l="1"/>
</calcChain>
</file>

<file path=xl/sharedStrings.xml><?xml version="1.0" encoding="utf-8"?>
<sst xmlns="http://schemas.openxmlformats.org/spreadsheetml/2006/main" count="53" uniqueCount="35">
  <si>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</si>
  <si>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</si>
  <si>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</si>
  <si>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</si>
  <si>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</si>
  <si>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</si>
  <si>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</si>
  <si>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</si>
  <si>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</si>
  <si>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</si>
  <si>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</si>
  <si>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</si>
  <si>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>шт</t>
  </si>
  <si>
    <t>Сальник передний к/вала с пружиной арт. 53-1005034</t>
  </si>
  <si>
    <t>Замок двери правый арт.3741-6105012</t>
  </si>
  <si>
    <t>Замок двери левый арт.3741-6105013</t>
  </si>
  <si>
    <t>Защелка замка правая арт. 3741-6105040</t>
  </si>
  <si>
    <t>Защелка замка левая арт.3741-6105041</t>
  </si>
  <si>
    <t>Прокладка помпы (водяного насоса) дв. 409 арт.406.1307049</t>
  </si>
  <si>
    <t>Патрубки радиатора для двигателя УАЗ ЗМЗ-409 силиконовые (компл) арт. 475611827</t>
  </si>
  <si>
    <t>Втулки стабилизатора УАЗ-2240-6041</t>
  </si>
  <si>
    <t>Сальник КПП, раздатки и моста  (42х68х16,4) для УАЗ арт. 3741-1701210</t>
  </si>
  <si>
    <t xml:space="preserve">Амортизаторы задние газомасленые с втулками арт.951530421 3151-2905006
</t>
  </si>
  <si>
    <t>Суппорт тормоза передний правый  арт.3163-3501010</t>
  </si>
  <si>
    <t>Суппорт тормоза передний левый арт.3163-3501011-10</t>
  </si>
  <si>
    <t>Бачек главного тормозного цилиндра арт.2206-00-3505106-01</t>
  </si>
  <si>
    <t>Колодки тормозные передние арт. 3160-3501090</t>
  </si>
  <si>
    <t>Колодки тормозные задние арт. 469-3501070</t>
  </si>
  <si>
    <t>Рем. комплект поворотного кулака арт.469-2304000</t>
  </si>
  <si>
    <t>Сальник вала сошки в сборе арт. 20-3401023-Б</t>
  </si>
  <si>
    <t xml:space="preserve"> Рем. комплект флажка КПП УАЗ-452 
4 ступ. КПП. (полиуретан) арт. 452-1703045
</t>
  </si>
  <si>
    <t>Тормозная жидкость Росдот-4 (910 г) Росдот-4</t>
  </si>
  <si>
    <t>Фильтр масляный ВАЗ MANN арт. W914/2</t>
  </si>
  <si>
    <t>компл</t>
  </si>
  <si>
    <t>На основании проведенного анализа рынка и расчетов, НМЦК составляет:  48 970,00  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</si>
</sst>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0" fontId="0" fillId="0" borderId="1" xfId="0" applyBorder="1" applyAlignment="1">
      <alignment vertical="center"/>
    </xf>
    <xf numFmtId="2" fontId="0" fillId="0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topLeftCell="A16" workbookViewId="0">
      <selection activeCell="M28" sqref="M28"/>
    </sheetView>
  </sheetViews>
  <sheetFormatPr defaultRowHeight="15" x14ac:dyDescent="0.25"/>
  <cols>
    <col min="3" max="3" width="36" customWidth="1"/>
    <col min="6" max="6" width="11.140625" customWidth="1"/>
    <col min="7" max="7" width="11.42578125" customWidth="1"/>
    <col min="8" max="8" width="11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9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10</v>
      </c>
      <c r="C4" s="12"/>
      <c r="D4" s="13" t="s">
        <v>11</v>
      </c>
      <c r="E4" s="13"/>
      <c r="F4" s="13"/>
      <c r="G4" s="13"/>
      <c r="H4" s="13"/>
      <c r="I4" s="13"/>
      <c r="J4" s="13"/>
    </row>
    <row r="6" spans="2:10" ht="27" customHeight="1" x14ac:dyDescent="0.25">
      <c r="B6" s="2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30.75" customHeight="1" x14ac:dyDescent="0.25">
      <c r="B7" s="7">
        <v>1</v>
      </c>
      <c r="C7" s="4" t="s">
        <v>13</v>
      </c>
      <c r="D7" s="10">
        <v>1</v>
      </c>
      <c r="E7" s="10" t="s">
        <v>12</v>
      </c>
      <c r="F7" s="5">
        <v>103</v>
      </c>
      <c r="G7" s="5">
        <v>120</v>
      </c>
      <c r="H7" s="5">
        <v>110</v>
      </c>
      <c r="I7" s="14">
        <v>103</v>
      </c>
      <c r="J7" s="5">
        <f>D7*I7</f>
        <v>103</v>
      </c>
    </row>
    <row r="8" spans="2:10" ht="20.25" customHeight="1" x14ac:dyDescent="0.25">
      <c r="B8" s="7">
        <v>2</v>
      </c>
      <c r="C8" s="4" t="s">
        <v>14</v>
      </c>
      <c r="D8" s="10">
        <v>1</v>
      </c>
      <c r="E8" s="10" t="s">
        <v>12</v>
      </c>
      <c r="F8" s="5">
        <v>1600</v>
      </c>
      <c r="G8" s="5">
        <v>1800</v>
      </c>
      <c r="H8" s="5">
        <v>1700</v>
      </c>
      <c r="I8" s="14">
        <v>1600</v>
      </c>
      <c r="J8" s="5">
        <f t="shared" ref="J8:J26" si="0">D8*I8</f>
        <v>1600</v>
      </c>
    </row>
    <row r="9" spans="2:10" ht="22.5" customHeight="1" x14ac:dyDescent="0.25">
      <c r="B9" s="7">
        <v>3</v>
      </c>
      <c r="C9" s="4" t="s">
        <v>15</v>
      </c>
      <c r="D9" s="10">
        <v>1</v>
      </c>
      <c r="E9" s="10" t="s">
        <v>12</v>
      </c>
      <c r="F9" s="5">
        <v>1600</v>
      </c>
      <c r="G9" s="5">
        <v>1800</v>
      </c>
      <c r="H9" s="5">
        <v>1700</v>
      </c>
      <c r="I9" s="14">
        <v>1600</v>
      </c>
      <c r="J9" s="5">
        <f t="shared" si="0"/>
        <v>1600</v>
      </c>
    </row>
    <row r="10" spans="2:10" ht="27.75" customHeight="1" x14ac:dyDescent="0.25">
      <c r="B10" s="7">
        <v>4</v>
      </c>
      <c r="C10" s="4" t="s">
        <v>16</v>
      </c>
      <c r="D10" s="10">
        <v>1</v>
      </c>
      <c r="E10" s="10" t="s">
        <v>12</v>
      </c>
      <c r="F10" s="5">
        <v>500</v>
      </c>
      <c r="G10" s="5">
        <v>570</v>
      </c>
      <c r="H10" s="5">
        <v>550</v>
      </c>
      <c r="I10" s="14">
        <v>500</v>
      </c>
      <c r="J10" s="5">
        <f t="shared" si="0"/>
        <v>500</v>
      </c>
    </row>
    <row r="11" spans="2:10" ht="27" customHeight="1" x14ac:dyDescent="0.25">
      <c r="B11" s="7">
        <v>5</v>
      </c>
      <c r="C11" s="4" t="s">
        <v>17</v>
      </c>
      <c r="D11" s="10">
        <v>1</v>
      </c>
      <c r="E11" s="10" t="s">
        <v>12</v>
      </c>
      <c r="F11" s="5">
        <v>500</v>
      </c>
      <c r="G11" s="5">
        <v>570</v>
      </c>
      <c r="H11" s="5">
        <v>550</v>
      </c>
      <c r="I11" s="14">
        <v>500</v>
      </c>
      <c r="J11" s="5">
        <f t="shared" si="0"/>
        <v>500</v>
      </c>
    </row>
    <row r="12" spans="2:10" ht="35.25" customHeight="1" x14ac:dyDescent="0.25">
      <c r="B12" s="7">
        <v>6</v>
      </c>
      <c r="C12" s="4" t="s">
        <v>18</v>
      </c>
      <c r="D12" s="10">
        <v>1</v>
      </c>
      <c r="E12" s="10" t="s">
        <v>12</v>
      </c>
      <c r="F12" s="5">
        <v>60</v>
      </c>
      <c r="G12" s="5">
        <v>80</v>
      </c>
      <c r="H12" s="5">
        <v>70</v>
      </c>
      <c r="I12" s="14">
        <v>60</v>
      </c>
      <c r="J12" s="5">
        <f t="shared" si="0"/>
        <v>60</v>
      </c>
    </row>
    <row r="13" spans="2:10" ht="45" customHeight="1" x14ac:dyDescent="0.25">
      <c r="B13" s="7">
        <v>7</v>
      </c>
      <c r="C13" s="4" t="s">
        <v>19</v>
      </c>
      <c r="D13" s="10">
        <v>1</v>
      </c>
      <c r="E13" s="10" t="s">
        <v>33</v>
      </c>
      <c r="F13" s="5">
        <v>2700</v>
      </c>
      <c r="G13" s="5">
        <v>2800</v>
      </c>
      <c r="H13" s="5">
        <v>2750</v>
      </c>
      <c r="I13" s="14">
        <v>2700</v>
      </c>
      <c r="J13" s="5">
        <f t="shared" si="0"/>
        <v>2700</v>
      </c>
    </row>
    <row r="14" spans="2:10" ht="26.25" customHeight="1" x14ac:dyDescent="0.25">
      <c r="B14" s="7">
        <v>8</v>
      </c>
      <c r="C14" s="4" t="s">
        <v>20</v>
      </c>
      <c r="D14" s="10">
        <v>1</v>
      </c>
      <c r="E14" s="10" t="s">
        <v>33</v>
      </c>
      <c r="F14" s="5">
        <v>600</v>
      </c>
      <c r="G14" s="5">
        <v>700</v>
      </c>
      <c r="H14" s="5">
        <v>650</v>
      </c>
      <c r="I14" s="14">
        <v>600</v>
      </c>
      <c r="J14" s="5">
        <f t="shared" si="0"/>
        <v>600</v>
      </c>
    </row>
    <row r="15" spans="2:10" ht="33.75" customHeight="1" x14ac:dyDescent="0.25">
      <c r="B15" s="7">
        <v>9</v>
      </c>
      <c r="C15" s="4" t="s">
        <v>21</v>
      </c>
      <c r="D15" s="10">
        <v>4</v>
      </c>
      <c r="E15" s="10" t="s">
        <v>12</v>
      </c>
      <c r="F15" s="5">
        <v>206</v>
      </c>
      <c r="G15" s="5">
        <v>220</v>
      </c>
      <c r="H15" s="5">
        <v>210</v>
      </c>
      <c r="I15" s="14">
        <v>206</v>
      </c>
      <c r="J15" s="5">
        <f t="shared" si="0"/>
        <v>824</v>
      </c>
    </row>
    <row r="16" spans="2:10" ht="36.75" customHeight="1" x14ac:dyDescent="0.25">
      <c r="B16" s="7">
        <v>10</v>
      </c>
      <c r="C16" s="4" t="s">
        <v>22</v>
      </c>
      <c r="D16" s="10">
        <v>2</v>
      </c>
      <c r="E16" s="10" t="s">
        <v>12</v>
      </c>
      <c r="F16" s="5">
        <v>2400</v>
      </c>
      <c r="G16" s="5">
        <v>2500</v>
      </c>
      <c r="H16" s="5">
        <v>2450</v>
      </c>
      <c r="I16" s="14">
        <v>2400</v>
      </c>
      <c r="J16" s="5">
        <f t="shared" si="0"/>
        <v>4800</v>
      </c>
    </row>
    <row r="17" spans="2:10" ht="28.5" customHeight="1" x14ac:dyDescent="0.25">
      <c r="B17" s="7">
        <v>11</v>
      </c>
      <c r="C17" s="4" t="s">
        <v>23</v>
      </c>
      <c r="D17" s="10">
        <v>1</v>
      </c>
      <c r="E17" s="10" t="s">
        <v>12</v>
      </c>
      <c r="F17" s="5">
        <v>9368</v>
      </c>
      <c r="G17" s="5">
        <v>9600</v>
      </c>
      <c r="H17" s="5">
        <v>9500</v>
      </c>
      <c r="I17" s="14">
        <v>9368</v>
      </c>
      <c r="J17" s="5">
        <f t="shared" si="0"/>
        <v>9368</v>
      </c>
    </row>
    <row r="18" spans="2:10" ht="30" customHeight="1" x14ac:dyDescent="0.25">
      <c r="B18" s="7">
        <v>12</v>
      </c>
      <c r="C18" s="4" t="s">
        <v>24</v>
      </c>
      <c r="D18" s="10">
        <v>1</v>
      </c>
      <c r="E18" s="10" t="s">
        <v>12</v>
      </c>
      <c r="F18" s="5">
        <v>9368</v>
      </c>
      <c r="G18" s="5">
        <v>9600</v>
      </c>
      <c r="H18" s="5">
        <v>9500</v>
      </c>
      <c r="I18" s="14">
        <v>9368</v>
      </c>
      <c r="J18" s="5">
        <f t="shared" si="0"/>
        <v>9368</v>
      </c>
    </row>
    <row r="19" spans="2:10" ht="29.25" customHeight="1" x14ac:dyDescent="0.25">
      <c r="B19" s="7">
        <v>13</v>
      </c>
      <c r="C19" s="4" t="s">
        <v>25</v>
      </c>
      <c r="D19" s="10">
        <v>1</v>
      </c>
      <c r="E19" s="10" t="s">
        <v>12</v>
      </c>
      <c r="F19" s="5">
        <v>1500</v>
      </c>
      <c r="G19" s="5">
        <v>1700</v>
      </c>
      <c r="H19" s="5">
        <v>1600</v>
      </c>
      <c r="I19" s="14">
        <v>1500</v>
      </c>
      <c r="J19" s="5">
        <f t="shared" si="0"/>
        <v>1500</v>
      </c>
    </row>
    <row r="20" spans="2:10" ht="33" customHeight="1" x14ac:dyDescent="0.25">
      <c r="B20" s="7">
        <v>14</v>
      </c>
      <c r="C20" s="4" t="s">
        <v>26</v>
      </c>
      <c r="D20" s="10">
        <v>1</v>
      </c>
      <c r="E20" s="10" t="s">
        <v>33</v>
      </c>
      <c r="F20" s="5">
        <v>1500</v>
      </c>
      <c r="G20" s="5">
        <v>1700</v>
      </c>
      <c r="H20" s="5">
        <v>1600</v>
      </c>
      <c r="I20" s="14">
        <v>1500</v>
      </c>
      <c r="J20" s="5">
        <f t="shared" si="0"/>
        <v>1500</v>
      </c>
    </row>
    <row r="21" spans="2:10" ht="26.25" customHeight="1" x14ac:dyDescent="0.25">
      <c r="B21" s="7">
        <v>15</v>
      </c>
      <c r="C21" s="4" t="s">
        <v>27</v>
      </c>
      <c r="D21" s="10">
        <v>1</v>
      </c>
      <c r="E21" s="10" t="s">
        <v>33</v>
      </c>
      <c r="F21" s="5">
        <v>2895</v>
      </c>
      <c r="G21" s="5">
        <v>3100</v>
      </c>
      <c r="H21" s="5">
        <v>3000</v>
      </c>
      <c r="I21" s="14">
        <v>2895</v>
      </c>
      <c r="J21" s="5">
        <f t="shared" si="0"/>
        <v>2895</v>
      </c>
    </row>
    <row r="22" spans="2:10" ht="27" customHeight="1" x14ac:dyDescent="0.25">
      <c r="B22" s="7">
        <v>16</v>
      </c>
      <c r="C22" s="4" t="s">
        <v>28</v>
      </c>
      <c r="D22" s="10">
        <v>2</v>
      </c>
      <c r="E22" s="10" t="s">
        <v>33</v>
      </c>
      <c r="F22" s="5">
        <v>352</v>
      </c>
      <c r="G22" s="5">
        <v>410</v>
      </c>
      <c r="H22" s="5">
        <v>400</v>
      </c>
      <c r="I22" s="14">
        <v>352</v>
      </c>
      <c r="J22" s="5">
        <f t="shared" si="0"/>
        <v>704</v>
      </c>
    </row>
    <row r="23" spans="2:10" ht="35.25" customHeight="1" x14ac:dyDescent="0.25">
      <c r="B23" s="7">
        <v>17</v>
      </c>
      <c r="C23" s="4" t="s">
        <v>29</v>
      </c>
      <c r="D23" s="10">
        <v>1</v>
      </c>
      <c r="E23" s="10" t="s">
        <v>12</v>
      </c>
      <c r="F23" s="5">
        <v>100</v>
      </c>
      <c r="G23" s="5">
        <v>120</v>
      </c>
      <c r="H23" s="5">
        <v>110</v>
      </c>
      <c r="I23" s="14">
        <v>100</v>
      </c>
      <c r="J23" s="5">
        <f t="shared" si="0"/>
        <v>100</v>
      </c>
    </row>
    <row r="24" spans="2:10" ht="48" customHeight="1" x14ac:dyDescent="0.25">
      <c r="B24" s="7">
        <v>18</v>
      </c>
      <c r="C24" s="9" t="s">
        <v>30</v>
      </c>
      <c r="D24" s="10">
        <v>2</v>
      </c>
      <c r="E24" s="10" t="s">
        <v>12</v>
      </c>
      <c r="F24" s="5">
        <v>668</v>
      </c>
      <c r="G24" s="5">
        <v>750</v>
      </c>
      <c r="H24" s="5">
        <v>700</v>
      </c>
      <c r="I24" s="14">
        <v>668</v>
      </c>
      <c r="J24" s="5">
        <f t="shared" si="0"/>
        <v>1336</v>
      </c>
    </row>
    <row r="25" spans="2:10" ht="33" customHeight="1" x14ac:dyDescent="0.25">
      <c r="B25" s="7">
        <v>19</v>
      </c>
      <c r="C25" s="9" t="s">
        <v>31</v>
      </c>
      <c r="D25" s="10">
        <v>4</v>
      </c>
      <c r="E25" s="10" t="s">
        <v>12</v>
      </c>
      <c r="F25" s="5">
        <v>827</v>
      </c>
      <c r="G25" s="5">
        <v>950</v>
      </c>
      <c r="H25" s="5">
        <v>920</v>
      </c>
      <c r="I25" s="14">
        <v>827</v>
      </c>
      <c r="J25" s="5">
        <f t="shared" si="0"/>
        <v>3308</v>
      </c>
    </row>
    <row r="26" spans="2:10" ht="31.5" customHeight="1" x14ac:dyDescent="0.25">
      <c r="B26" s="7">
        <v>20</v>
      </c>
      <c r="C26" s="4" t="s">
        <v>32</v>
      </c>
      <c r="D26" s="10">
        <v>6</v>
      </c>
      <c r="E26" s="10" t="s">
        <v>12</v>
      </c>
      <c r="F26" s="5">
        <v>934</v>
      </c>
      <c r="G26" s="5">
        <v>1100</v>
      </c>
      <c r="H26" s="5">
        <v>1000</v>
      </c>
      <c r="I26" s="14">
        <v>934</v>
      </c>
      <c r="J26" s="5">
        <f t="shared" si="0"/>
        <v>5604</v>
      </c>
    </row>
    <row r="27" spans="2:10" ht="27" customHeight="1" x14ac:dyDescent="0.25">
      <c r="F27" s="6"/>
      <c r="G27" s="6"/>
      <c r="H27" s="6"/>
      <c r="I27" s="6"/>
      <c r="J27" s="8">
        <f>J7+J8+J9+J10+J11+J12+J13+J14+J15+J16+J17+J18+J19+J20+J21+J22+J23+J24+J25+J26</f>
        <v>48970</v>
      </c>
    </row>
    <row r="28" spans="2:10" x14ac:dyDescent="0.25">
      <c r="B28" t="s">
        <v>34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2026-06-25T07:51:58Z</dcterms:modified>
</cp:coreProperties>
</file>