
<file path=[Content_Types].xml><?xml version="1.0" encoding="utf-8"?>
<Types xmlns="http://schemas.openxmlformats.org/package/2006/content-types">
  <Default Extension="svg" ContentType="image/svg+xml"/>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hidePivotFieldList="0"/>
  <workbookProtection lockStructure="0" lockWindows="0" workbookPassword="0000"/>
  <bookViews>
    <workbookView xWindow="360" yWindow="15" windowWidth="20955" windowHeight="9720" activeTab="0"/>
  </bookViews>
  <sheets>
    <sheet name="Расчет цены" sheetId="1" state="visible" r:id="rId1"/>
  </sheets>
  <calcPr/>
</workbook>
</file>

<file path=xl/sharedStrings.xml><?xml version="1.0" encoding="utf-8"?>
<sst xmlns="http://schemas.openxmlformats.org/spreadsheetml/2006/main" count="28" uniqueCount="28">
  <si>
    <t xml:space="preserve">Обоснование цены контракта
</t>
  </si>
  <si>
    <t xml:space="preserve">Используемый метод определения ЦК:</t>
  </si>
  <si>
    <t xml:space="preserve">В соответствии со ст. 22 Федерального закона от 05.04.2013 № 44-ФЗ «О контрактной системе в сфере закупок товаров, работ, услуг для обеспечения государственных и муниципальных нужд», приказом Минэкономразвития РФ от 02.10.2013г. № 567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для определения ЦК используется метод сопоставимых рыночных цен (анализа рынка).</t>
  </si>
  <si>
    <t>№</t>
  </si>
  <si>
    <t xml:space="preserve">Наименование предмета контракта</t>
  </si>
  <si>
    <t xml:space="preserve">Ед. изм</t>
  </si>
  <si>
    <t>Кол-во</t>
  </si>
  <si>
    <t xml:space="preserve">Коммерческие предложения ( руб./ед.изм.)</t>
  </si>
  <si>
    <t xml:space="preserve">Однородность совокупности значений выявленных цен, используемых в расчете ЦК, ЦКЕП</t>
  </si>
  <si>
    <t xml:space="preserve">ЦК,  определяемая методом сопоставимых рыночных цен (анализа рынка)</t>
  </si>
  <si>
    <t xml:space="preserve">Организация 1    ответ вх. 024858/26 от 17.08.2026 получено нарочно</t>
  </si>
  <si>
    <t xml:space="preserve"> Организация 2                    ответ вх. 024001/26 от 11.08.2026 получено нарочно                                                 </t>
  </si>
  <si>
    <t xml:space="preserve">Организация 3    ответ вх. 022526/26 от 29.07.2026  получено нарочно</t>
  </si>
  <si>
    <t xml:space="preserve">Применяемый коэффициент</t>
  </si>
  <si>
    <t xml:space="preserve">Средняя арифметическая цена за единицу     &lt;ц&gt; </t>
  </si>
  <si>
    <t xml:space="preserve">Среднее квадратичное отклонение</t>
  </si>
  <si>
    <r>
      <t xml:space="preserve">Коэффициент вариации цен V (%)           </t>
    </r>
    <r>
      <rPr>
        <i/>
        <sz val="10"/>
        <rFont val="Times New Roman"/>
      </rPr>
      <t xml:space="preserve">         (не должен превышать 33%)</t>
    </r>
  </si>
  <si>
    <t xml:space="preserve">Цена за единицу изм. с округлением (вниз) до сотых долей после запятой (руб.)</t>
  </si>
  <si>
    <t xml:space="preserve">ЦК с учетом округления цены за еденицу  (руб.)  по  формуле v - количество (объем) закупаемого товара (работы,услуги), n - количество значений, используемых в расчете, i - номер источника ценовой информации;   ц   - цена еденицы </t>
  </si>
  <si>
    <t xml:space="preserve">Оказание услуг по диагностике автотранспортных средств   (D/М2)                 ГАЗ-32213 СПЕЦИАЛИЗИРОВАННОЕ ПАССАЖИРСКОЕ 
</t>
  </si>
  <si>
    <t>шт.</t>
  </si>
  <si>
    <t>-</t>
  </si>
  <si>
    <t>ИТОГО:</t>
  </si>
  <si>
    <t xml:space="preserve">В результате проведенного расчета ЦК  составила:</t>
  </si>
  <si>
    <t xml:space="preserve">4001,67 руб.</t>
  </si>
  <si>
    <t xml:space="preserve">В целях определения ЦК заказчиком проведен анализ рынка, направлены запросы о предоставлении ценовой информации потенциальным исполнителям, обладающим опытом оказания соответствующих услуг, на которые получены ответы.                                                                                                                                                                                    При расчете ЦК использована полученная ценовая информация (коммерческие предложения, счет на оплату)  от исполнителей, применяющих различные системы налогообложения. Цены учтены в соответствии с представленными документами. ЦК определена как среднее арифметическое значение представленных ценовых предложений с учетом всех налогов, сборов и иных обязательных платежей, включая НДС (при наличии) и составляет: </t>
  </si>
  <si>
    <t xml:space="preserve">Дата составления 17.08.2026</t>
  </si>
  <si>
    <t xml:space="preserve">Составил:  старший специалист 1 разряда ОМТО                                                      М .В. Трухонина</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</si>
</sst>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6">
    <numFmt numFmtId="160" formatCode="_-* #,##0.00&quot;р.&quot;_-;\-* #,##0.00&quot;р.&quot;_-;_-* &quot;-&quot;??&quot;р.&quot;_-;_-@_-"/>
    <numFmt numFmtId="161" formatCode="_-* #,##0&quot;р.&quot;_-;\-* #,##0&quot;р.&quot;_-;_-* &quot;-&quot;&quot;р.&quot;_-;_-@_-"/>
    <numFmt numFmtId="162" formatCode="_-* #,##0.00_р_._-;\-* #,##0.00_р_._-;_-* &quot;-&quot;??_р_._-;_-@_-"/>
    <numFmt numFmtId="163" formatCode="_-* #,##0_р_._-;\-* #,##0_р_._-;_-* &quot;-&quot;_р_._-;_-@_-"/>
    <numFmt numFmtId="164" formatCode="0.000"/>
    <numFmt numFmtId="165" formatCode="0.0000"/>
  </numFmts>
  <fonts count="32">
    <font>
      <sz val="11.000000"/>
      <color theme="1" tint="0"/>
      <name val="Calibri"/>
      <scheme val="minor"/>
    </font>
    <font>
      <sz val="11.000000"/>
      <color theme="0" tint="0"/>
      <name val="Calibri"/>
      <scheme val="minor"/>
    </font>
    <font>
      <sz val="11.000000"/>
      <color rgb="FF3F3F76"/>
      <name val="Calibri"/>
      <scheme val="minor"/>
    </font>
    <font>
      <b/>
      <sz val="11.000000"/>
      <color rgb="FF3F3F3F"/>
      <name val="Calibri"/>
      <scheme val="minor"/>
    </font>
    <font>
      <b/>
      <sz val="11.000000"/>
      <color rgb="FFFA7D00"/>
      <name val="Calibri"/>
      <scheme val="minor"/>
    </font>
    <font>
      <u/>
      <sz val="11.000000"/>
      <color theme="10" tint="0"/>
      <name val="Calibri"/>
    </font>
    <font>
      <sz val="11.000000"/>
      <name val="Calibri"/>
    </font>
    <font>
      <b/>
      <sz val="15.000000"/>
      <color theme="3" tint="0"/>
      <name val="Calibri"/>
      <scheme val="minor"/>
    </font>
    <font>
      <b/>
      <sz val="13.000000"/>
      <color theme="3" tint="0"/>
      <name val="Calibri"/>
      <scheme val="minor"/>
    </font>
    <font>
      <b/>
      <sz val="11.000000"/>
      <color theme="3" tint="0"/>
      <name val="Calibri"/>
      <scheme val="minor"/>
    </font>
    <font>
      <b/>
      <sz val="11.000000"/>
      <color theme="1" tint="0"/>
      <name val="Calibri"/>
      <scheme val="minor"/>
    </font>
    <font>
      <b/>
      <sz val="11.000000"/>
      <color theme="0" tint="0"/>
      <name val="Calibri"/>
      <scheme val="minor"/>
    </font>
    <font>
      <b/>
      <sz val="18.000000"/>
      <color theme="3" tint="0"/>
      <name val="Cambria"/>
      <scheme val="major"/>
    </font>
    <font>
      <sz val="11.000000"/>
      <color rgb="FF9C6500"/>
      <name val="Calibri"/>
      <scheme val="minor"/>
    </font>
    <font>
      <u/>
      <sz val="11.000000"/>
      <color theme="11" tint="0"/>
      <name val="Calibri"/>
    </font>
    <font>
      <sz val="11.000000"/>
      <color rgb="FF9C0006"/>
      <name val="Calibri"/>
      <scheme val="minor"/>
    </font>
    <font>
      <i/>
      <sz val="11.000000"/>
      <color rgb="FF7F7F7F"/>
      <name val="Calibri"/>
      <scheme val="minor"/>
    </font>
    <font>
      <sz val="11.000000"/>
      <color rgb="FFFA7D00"/>
      <name val="Calibri"/>
      <scheme val="minor"/>
    </font>
    <font>
      <sz val="11.000000"/>
      <color indexed="2"/>
      <name val="Calibri"/>
      <scheme val="minor"/>
    </font>
    <font>
      <sz val="11.000000"/>
      <color rgb="FF006100"/>
      <name val="Calibri"/>
      <scheme val="minor"/>
    </font>
    <font>
      <sz val="10.000000"/>
      <name val="Times New Roman"/>
    </font>
    <font>
      <sz val="14.000000"/>
      <name val="Times New Roman"/>
    </font>
    <font>
      <b/>
      <sz val="14.000000"/>
      <name val="Times New Roman"/>
    </font>
    <font>
      <b/>
      <sz val="12.000000"/>
      <name val="Times New Roman"/>
    </font>
    <font>
      <b/>
      <sz val="11.000000"/>
      <name val="Times New Roman"/>
    </font>
    <font>
      <b/>
      <sz val="10.000000"/>
      <name val="Times New Roman"/>
    </font>
    <font>
      <sz val="12.000000"/>
      <color theme="1" tint="0"/>
      <name val="Calibri"/>
      <scheme val="minor"/>
    </font>
    <font>
      <sz val="12.000000"/>
      <name val="Times New Roman"/>
    </font>
    <font>
      <b/>
      <sz val="12.000000"/>
      <name val="PT Astra Serif"/>
    </font>
    <font>
      <sz val="12.000000"/>
      <color theme="1" tint="0"/>
      <name val="Times New Roman"/>
    </font>
    <font>
      <b/>
      <sz val="12.000000"/>
      <name val="Tinos"/>
    </font>
    <font>
      <sz val="11.000000"/>
      <name val="Times New Roman"/>
    </font>
  </fonts>
  <fills count="35">
    <fill>
      <patternFill patternType="none"/>
    </fill>
    <fill>
      <patternFill patternType="gray125"/>
    </fill>
    <fill>
      <patternFill patternType="solid">
        <fgColor theme="4" tint="0.79998199999999997"/>
        <bgColor indexed="65"/>
      </patternFill>
    </fill>
    <fill>
      <patternFill patternType="solid">
        <fgColor theme="5" tint="0.79998199999999997"/>
        <bgColor indexed="65"/>
      </patternFill>
    </fill>
    <fill>
      <patternFill patternType="solid">
        <fgColor theme="6" tint="0.79998199999999997"/>
        <bgColor indexed="65"/>
      </patternFill>
    </fill>
    <fill>
      <patternFill patternType="solid">
        <fgColor theme="7" tint="0.79998199999999997"/>
        <bgColor indexed="65"/>
      </patternFill>
    </fill>
    <fill>
      <patternFill patternType="solid">
        <fgColor theme="8" tint="0.79998199999999997"/>
        <bgColor indexed="65"/>
      </patternFill>
    </fill>
    <fill>
      <patternFill patternType="solid">
        <fgColor theme="9" tint="0.79998199999999997"/>
        <bgColor indexed="65"/>
      </patternFill>
    </fill>
    <fill>
      <patternFill patternType="solid">
        <fgColor theme="4" tint="0.59999400000000003"/>
        <bgColor indexed="65"/>
      </patternFill>
    </fill>
    <fill>
      <patternFill patternType="solid">
        <fgColor theme="5" tint="0.59999400000000003"/>
        <bgColor indexed="65"/>
      </patternFill>
    </fill>
    <fill>
      <patternFill patternType="solid">
        <fgColor theme="6" tint="0.59999400000000003"/>
        <bgColor indexed="65"/>
      </patternFill>
    </fill>
    <fill>
      <patternFill patternType="solid">
        <fgColor theme="7" tint="0.59999400000000003"/>
        <bgColor indexed="65"/>
      </patternFill>
    </fill>
    <fill>
      <patternFill patternType="solid">
        <fgColor theme="8" tint="0.59999400000000003"/>
        <bgColor indexed="65"/>
      </patternFill>
    </fill>
    <fill>
      <patternFill patternType="solid">
        <fgColor theme="9" tint="0.59999400000000003"/>
        <bgColor indexed="65"/>
      </patternFill>
    </fill>
    <fill>
      <patternFill patternType="solid">
        <fgColor theme="4" tint="0.399976"/>
        <bgColor indexed="65"/>
      </patternFill>
    </fill>
    <fill>
      <patternFill patternType="solid">
        <fgColor theme="5" tint="0.399976"/>
        <bgColor indexed="65"/>
      </patternFill>
    </fill>
    <fill>
      <patternFill patternType="solid">
        <fgColor theme="6" tint="0.399976"/>
        <bgColor indexed="65"/>
      </patternFill>
    </fill>
    <fill>
      <patternFill patternType="solid">
        <fgColor theme="7" tint="0.399976"/>
        <bgColor indexed="65"/>
      </patternFill>
    </fill>
    <fill>
      <patternFill patternType="solid">
        <fgColor theme="8" tint="0.399976"/>
        <bgColor indexed="65"/>
      </patternFill>
    </fill>
    <fill>
      <patternFill patternType="solid">
        <fgColor theme="9" tint="0.399976"/>
        <bgColor indexed="65"/>
      </patternFill>
    </fill>
    <fill>
      <patternFill patternType="solid">
        <fgColor theme="4" tint="0"/>
        <bgColor indexed="65"/>
      </patternFill>
    </fill>
    <fill>
      <patternFill patternType="solid">
        <fgColor theme="5" tint="0"/>
        <bgColor indexed="65"/>
      </patternFill>
    </fill>
    <fill>
      <patternFill patternType="solid">
        <fgColor theme="6" tint="0"/>
        <bgColor indexed="65"/>
      </patternFill>
    </fill>
    <fill>
      <patternFill patternType="solid">
        <fgColor theme="7" tint="0"/>
        <bgColor indexed="65"/>
      </patternFill>
    </fill>
    <fill>
      <patternFill patternType="solid">
        <fgColor theme="8" tint="0"/>
        <bgColor indexed="65"/>
      </patternFill>
    </fill>
    <fill>
      <patternFill patternType="solid">
        <fgColor theme="9" tint="0"/>
        <bgColor indexed="65"/>
      </patternFill>
    </fill>
    <fill>
      <patternFill patternType="solid">
        <fgColor indexed="47"/>
        <bgColor indexed="65"/>
      </patternFill>
    </fill>
    <fill>
      <patternFill patternType="solid">
        <fgColor rgb="FFF2F2F2"/>
        <bgColor indexed="65"/>
      </patternFill>
    </fill>
    <fill>
      <patternFill patternType="solid">
        <fgColor rgb="FFA5A5A5"/>
        <bgColor indexed="65"/>
      </patternFill>
    </fill>
    <fill>
      <patternFill patternType="solid">
        <fgColor rgb="FFFFEB9C"/>
        <bgColor indexed="65"/>
      </patternFill>
    </fill>
    <fill>
      <patternFill patternType="solid">
        <fgColor rgb="FFFFC7CE"/>
        <bgColor indexed="65"/>
      </patternFill>
    </fill>
    <fill>
      <patternFill patternType="solid">
        <fgColor indexed="26"/>
        <bgColor indexed="65"/>
      </patternFill>
    </fill>
    <fill>
      <patternFill patternType="solid">
        <fgColor rgb="FFC6EFCE"/>
        <bgColor indexed="65"/>
      </patternFill>
    </fill>
    <fill>
      <patternFill patternType="solid">
        <fgColor theme="0" tint="0"/>
        <bgColor theme="0" tint="0"/>
      </patternFill>
    </fill>
    <fill>
      <patternFill patternType="solid">
        <fgColor indexed="5"/>
        <bgColor indexed="5"/>
      </patternFill>
    </fill>
  </fills>
  <borders count="45">
    <border>
      <left style="none"/>
      <right style="none"/>
      <top style="none"/>
      <bottom style="none"/>
      <diagonal style="none"/>
    </border>
    <border>
      <left style="thin">
        <color rgb="FF7F7F7F"/>
      </left>
      <right style="thin">
        <color rgb="FF7F7F7F"/>
      </right>
      <top style="thin">
        <color rgb="FF7F7F7F"/>
      </top>
      <bottom style="thin">
        <color rgb="FF7F7F7F"/>
      </bottom>
      <diagonal style="none"/>
    </border>
    <border>
      <left style="thin">
        <color rgb="FF3F3F3F"/>
      </left>
      <right style="thin">
        <color rgb="FF3F3F3F"/>
      </right>
      <top style="thin">
        <color rgb="FF3F3F3F"/>
      </top>
      <bottom style="thin">
        <color rgb="FF3F3F3F"/>
      </bottom>
      <diagonal style="none"/>
    </border>
    <border>
      <left style="none"/>
      <right style="none"/>
      <top style="none"/>
      <bottom style="thick">
        <color theme="4" tint="0"/>
      </bottom>
      <diagonal style="none"/>
    </border>
    <border>
      <left style="none"/>
      <right style="none"/>
      <top style="none"/>
      <bottom style="thick">
        <color theme="4" tint="0.49998500000000001"/>
      </bottom>
      <diagonal style="none"/>
    </border>
    <border>
      <left style="none"/>
      <right style="none"/>
      <top style="none"/>
      <bottom style="medium">
        <color theme="4" tint="0.399976"/>
      </bottom>
      <diagonal style="none"/>
    </border>
    <border>
      <left style="none"/>
      <right style="none"/>
      <top style="thin">
        <color theme="4" tint="0"/>
      </top>
      <bottom style="double">
        <color theme="4" tint="0"/>
      </bottom>
      <diagonal style="none"/>
    </border>
    <border>
      <left style="double">
        <color rgb="FF3F3F3F"/>
      </left>
      <right style="double">
        <color rgb="FF3F3F3F"/>
      </right>
      <top style="double">
        <color rgb="FF3F3F3F"/>
      </top>
      <bottom style="double">
        <color rgb="FF3F3F3F"/>
      </bottom>
      <diagonal style="none"/>
    </border>
    <border>
      <left style="thin">
        <color rgb="FFB2B2B2"/>
      </left>
      <right style="thin">
        <color rgb="FFB2B2B2"/>
      </right>
      <top style="thin">
        <color rgb="FFB2B2B2"/>
      </top>
      <bottom style="thin">
        <color rgb="FFB2B2B2"/>
      </bottom>
      <diagonal style="none"/>
    </border>
    <border>
      <left style="none"/>
      <right style="none"/>
      <top style="none"/>
      <bottom style="double">
        <color rgb="FFFF8001"/>
      </bottom>
      <diagonal style="none"/>
    </border>
    <border>
      <left style="medium">
        <color auto="1"/>
      </left>
      <right style="none"/>
      <top style="medium">
        <color auto="1"/>
      </top>
      <bottom style="medium">
        <color auto="1"/>
      </bottom>
      <diagonal style="none"/>
    </border>
    <border>
      <left style="none"/>
      <right style="none"/>
      <top style="medium">
        <color auto="1"/>
      </top>
      <bottom style="medium">
        <color auto="1"/>
      </bottom>
      <diagonal style="none"/>
    </border>
    <border>
      <left style="none"/>
      <right style="medium">
        <color auto="1"/>
      </right>
      <top style="medium">
        <color auto="1"/>
      </top>
      <bottom style="medium">
        <color auto="1"/>
      </bottom>
      <diagonal style="none"/>
    </border>
    <border>
      <left style="medium">
        <color auto="1"/>
      </left>
      <right style="thin">
        <color auto="1"/>
      </right>
      <top style="medium">
        <color auto="1"/>
      </top>
      <bottom style="none"/>
      <diagonal style="none"/>
    </border>
    <border>
      <left style="thin">
        <color auto="1"/>
      </left>
      <right style="thin">
        <color auto="1"/>
      </right>
      <top style="medium">
        <color auto="1"/>
      </top>
      <bottom style="none"/>
      <diagonal style="none"/>
    </border>
    <border>
      <left style="thin">
        <color auto="1"/>
      </left>
      <right style="none"/>
      <top style="none"/>
      <bottom style="thin">
        <color auto="1"/>
      </bottom>
      <diagonal style="none"/>
    </border>
    <border>
      <left style="none"/>
      <right style="none"/>
      <top style="none"/>
      <bottom style="thin">
        <color auto="1"/>
      </bottom>
      <diagonal style="none"/>
    </border>
    <border>
      <left style="none"/>
      <right style="thin">
        <color auto="1"/>
      </right>
      <top style="none"/>
      <bottom style="thin">
        <color auto="1"/>
      </bottom>
      <diagonal style="none"/>
    </border>
    <border>
      <left style="thin">
        <color auto="1"/>
      </left>
      <right style="thin">
        <color auto="1"/>
      </right>
      <top style="none"/>
      <bottom style="thin">
        <color auto="1"/>
      </bottom>
      <diagonal style="none"/>
    </border>
    <border>
      <left style="thin">
        <color auto="1"/>
      </left>
      <right style="none"/>
      <top style="medium">
        <color auto="1"/>
      </top>
      <bottom style="thin">
        <color auto="1"/>
      </bottom>
      <diagonal style="none"/>
    </border>
    <border>
      <left style="none"/>
      <right style="none"/>
      <top style="medium">
        <color auto="1"/>
      </top>
      <bottom style="thin">
        <color auto="1"/>
      </bottom>
      <diagonal style="none"/>
    </border>
    <border>
      <left style="none"/>
      <right style="medium">
        <color auto="1"/>
      </right>
      <top style="medium">
        <color auto="1"/>
      </top>
      <bottom style="thin">
        <color auto="1"/>
      </bottom>
      <diagonal style="none"/>
    </border>
    <border>
      <left style="medium">
        <color auto="1"/>
      </left>
      <right style="thin">
        <color auto="1"/>
      </right>
      <top style="none"/>
      <bottom style="thin">
        <color auto="1"/>
      </bottom>
      <diagonal style="none"/>
    </border>
    <border>
      <left style="thin">
        <color auto="1"/>
      </left>
      <right style="thin">
        <color auto="1"/>
      </right>
      <top style="thin">
        <color auto="1"/>
      </top>
      <bottom style="none"/>
      <diagonal style="none"/>
    </border>
    <border>
      <left style="thin">
        <color auto="1"/>
      </left>
      <right style="thin">
        <color auto="1"/>
      </right>
      <top style="thin">
        <color auto="1"/>
      </top>
      <bottom style="thin">
        <color auto="1"/>
      </bottom>
      <diagonal style="none"/>
    </border>
    <border>
      <left style="thin">
        <color auto="1"/>
      </left>
      <right style="none"/>
      <top style="thin">
        <color auto="1"/>
      </top>
      <bottom style="thin">
        <color auto="1"/>
      </bottom>
      <diagonal style="none"/>
    </border>
    <border>
      <left style="none"/>
      <right style="thin">
        <color auto="1"/>
      </right>
      <top style="thin">
        <color auto="1"/>
      </top>
      <bottom style="thin">
        <color auto="1"/>
      </bottom>
      <diagonal style="none"/>
    </border>
    <border>
      <left style="thin">
        <color auto="1"/>
      </left>
      <right style="medium">
        <color auto="1"/>
      </right>
      <top style="thin">
        <color auto="1"/>
      </top>
      <bottom style="thin">
        <color auto="1"/>
      </bottom>
      <diagonal style="none"/>
    </border>
    <border>
      <left style="medium">
        <color auto="1"/>
      </left>
      <right style="none"/>
      <top style="none"/>
      <bottom style="thin">
        <color auto="1"/>
      </bottom>
      <diagonal style="none"/>
    </border>
    <border>
      <left style="thin">
        <color theme="1"/>
      </left>
      <right style="thin">
        <color auto="1"/>
      </right>
      <top style="thin">
        <color theme="1"/>
      </top>
      <bottom style="thin">
        <color theme="1"/>
      </bottom>
      <diagonal style="none"/>
    </border>
    <border>
      <left style="thin">
        <color auto="1"/>
      </left>
      <right style="none"/>
      <top style="thin">
        <color theme="1"/>
      </top>
      <bottom style="thin">
        <color theme="1"/>
      </bottom>
      <diagonal style="none"/>
    </border>
    <border>
      <left style="thin">
        <color theme="1"/>
      </left>
      <right style="thin">
        <color theme="1"/>
      </right>
      <top style="thin">
        <color theme="1"/>
      </top>
      <bottom style="thin">
        <color theme="1"/>
      </bottom>
      <diagonal style="none"/>
    </border>
    <border>
      <left style="none"/>
      <right style="thin">
        <color auto="1"/>
      </right>
      <top style="thin">
        <color theme="1"/>
      </top>
      <bottom style="thin">
        <color theme="1"/>
      </bottom>
      <diagonal style="none"/>
    </border>
    <border>
      <left style="thin">
        <color auto="1"/>
      </left>
      <right style="thin">
        <color theme="1"/>
      </right>
      <top style="thin">
        <color theme="1"/>
      </top>
      <bottom style="thin">
        <color theme="1"/>
      </bottom>
      <diagonal style="none"/>
    </border>
    <border>
      <left style="medium">
        <color auto="1"/>
      </left>
      <right style="none"/>
      <top style="thin">
        <color auto="1"/>
      </top>
      <bottom style="none"/>
      <diagonal style="none"/>
    </border>
    <border>
      <left style="thin">
        <color auto="1"/>
      </left>
      <right style="none"/>
      <top style="none"/>
      <bottom style="none"/>
      <diagonal style="none"/>
    </border>
    <border>
      <left style="none"/>
      <right style="thin">
        <color auto="1"/>
      </right>
      <top style="none"/>
      <bottom style="none"/>
      <diagonal style="none"/>
    </border>
    <border>
      <left style="thin">
        <color auto="1"/>
      </left>
      <right style="none"/>
      <top style="thin">
        <color auto="1"/>
      </top>
      <bottom style="none"/>
      <diagonal style="none"/>
    </border>
    <border>
      <left style="none"/>
      <right style="none"/>
      <top style="thin">
        <color auto="1"/>
      </top>
      <bottom style="none"/>
      <diagonal style="none"/>
    </border>
    <border>
      <left style="thin">
        <color theme="1"/>
      </left>
      <right style="none"/>
      <top style="thin">
        <color theme="1"/>
      </top>
      <bottom style="thin">
        <color theme="1"/>
      </bottom>
      <diagonal style="none"/>
    </border>
    <border>
      <left style="none"/>
      <right style="none"/>
      <top style="thin">
        <color theme="1"/>
      </top>
      <bottom style="thin">
        <color theme="1"/>
      </bottom>
      <diagonal style="none"/>
    </border>
    <border>
      <left style="none"/>
      <right style="thin">
        <color theme="1"/>
      </right>
      <top style="thin">
        <color theme="1"/>
      </top>
      <bottom style="thin">
        <color theme="1"/>
      </bottom>
      <diagonal style="none"/>
    </border>
    <border>
      <left style="thin">
        <color auto="1"/>
      </left>
      <right style="none"/>
      <top style="thin">
        <color theme="1"/>
      </top>
      <bottom style="none"/>
      <diagonal style="none"/>
    </border>
    <border>
      <left style="none"/>
      <right style="none"/>
      <top style="thin">
        <color theme="1"/>
      </top>
      <bottom style="none"/>
      <diagonal style="none"/>
    </border>
    <border>
      <left style="none"/>
      <right style="thin">
        <color theme="1"/>
      </right>
      <top style="thin">
        <color theme="1"/>
      </top>
      <bottom style="none"/>
      <diagonal style="none"/>
    </border>
  </borders>
  <cellStyleXfs count="49">
    <xf fontId="0" fillId="0" borderId="0" numFmtId="0" applyNumberFormat="1" applyFont="1" applyFill="1" applyBorder="1"/>
    <xf fontId="0" fillId="2" borderId="0" numFmtId="0" applyNumberFormat="1" applyFont="1" applyFill="1" applyBorder="1"/>
    <xf fontId="0" fillId="3" borderId="0" numFmtId="0" applyNumberFormat="1" applyFont="1" applyFill="1" applyBorder="1"/>
    <xf fontId="0" fillId="4" borderId="0" numFmtId="0" applyNumberFormat="1" applyFont="1" applyFill="1" applyBorder="1"/>
    <xf fontId="0" fillId="5" borderId="0" numFmtId="0" applyNumberFormat="1" applyFont="1" applyFill="1" applyBorder="1"/>
    <xf fontId="0" fillId="6" borderId="0" numFmtId="0" applyNumberFormat="1" applyFont="1" applyFill="1" applyBorder="1"/>
    <xf fontId="0" fillId="7" borderId="0" numFmtId="0" applyNumberFormat="1" applyFont="1" applyFill="1" applyBorder="1"/>
    <xf fontId="0" fillId="8" borderId="0" numFmtId="0" applyNumberFormat="1" applyFont="1" applyFill="1" applyBorder="1"/>
    <xf fontId="0" fillId="9" borderId="0" numFmtId="0" applyNumberFormat="1" applyFont="1" applyFill="1" applyBorder="1"/>
    <xf fontId="0" fillId="10" borderId="0" numFmtId="0" applyNumberFormat="1" applyFont="1" applyFill="1" applyBorder="1"/>
    <xf fontId="0" fillId="11" borderId="0" numFmtId="0" applyNumberFormat="1" applyFont="1" applyFill="1" applyBorder="1"/>
    <xf fontId="0" fillId="12" borderId="0" numFmtId="0" applyNumberFormat="1" applyFont="1" applyFill="1" applyBorder="1"/>
    <xf fontId="0" fillId="13" borderId="0" numFmtId="0" applyNumberFormat="1" applyFont="1" applyFill="1" applyBorder="1"/>
    <xf fontId="1" fillId="14" borderId="0" numFmtId="0" applyNumberFormat="1" applyFont="1" applyFill="1" applyBorder="1"/>
    <xf fontId="1" fillId="15" borderId="0" numFmtId="0" applyNumberFormat="1" applyFont="1" applyFill="1" applyBorder="1"/>
    <xf fontId="1" fillId="16" borderId="0" numFmtId="0" applyNumberFormat="1" applyFont="1" applyFill="1" applyBorder="1"/>
    <xf fontId="1" fillId="17" borderId="0" numFmtId="0" applyNumberFormat="1" applyFont="1" applyFill="1" applyBorder="1"/>
    <xf fontId="1" fillId="18" borderId="0" numFmtId="0" applyNumberFormat="1" applyFont="1" applyFill="1" applyBorder="1"/>
    <xf fontId="1" fillId="19" borderId="0" numFmtId="0" applyNumberFormat="1" applyFont="1" applyFill="1" applyBorder="1"/>
    <xf fontId="1" fillId="20" borderId="0" numFmtId="0" applyNumberFormat="1" applyFont="1" applyFill="1" applyBorder="1"/>
    <xf fontId="1" fillId="21" borderId="0" numFmtId="0" applyNumberFormat="1" applyFont="1" applyFill="1" applyBorder="1"/>
    <xf fontId="1" fillId="22" borderId="0" numFmtId="0" applyNumberFormat="1" applyFont="1" applyFill="1" applyBorder="1"/>
    <xf fontId="1" fillId="23" borderId="0" numFmtId="0" applyNumberFormat="1" applyFont="1" applyFill="1" applyBorder="1"/>
    <xf fontId="1" fillId="24" borderId="0" numFmtId="0" applyNumberFormat="1" applyFont="1" applyFill="1" applyBorder="1"/>
    <xf fontId="1" fillId="25" borderId="0" numFmtId="0" applyNumberFormat="1" applyFont="1" applyFill="1" applyBorder="1"/>
    <xf fontId="2" fillId="26" borderId="1" numFmtId="0" applyNumberFormat="1" applyFont="1" applyFill="1" applyBorder="1"/>
    <xf fontId="3" fillId="27" borderId="2" numFmtId="0" applyNumberFormat="1" applyFont="1" applyFill="1" applyBorder="1"/>
    <xf fontId="4" fillId="27" borderId="1" numFmtId="0" applyNumberFormat="1" applyFont="1" applyFill="1" applyBorder="1"/>
    <xf fontId="5" fillId="0" borderId="0" numFmtId="0" applyNumberFormat="1" applyFont="1" applyFill="1" applyBorder="1">
      <alignment vertical="top"/>
    </xf>
    <xf fontId="6" fillId="0" borderId="0" numFmtId="160" applyNumberFormat="1" applyFont="1" applyFill="1" applyBorder="1"/>
    <xf fontId="6" fillId="0" borderId="0" numFmtId="161" applyNumberFormat="1" applyFont="1" applyFill="1" applyBorder="1"/>
    <xf fontId="7" fillId="0" borderId="3" numFmtId="0" applyNumberFormat="1" applyFont="1" applyFill="1" applyBorder="1"/>
    <xf fontId="8" fillId="0" borderId="4" numFmtId="0" applyNumberFormat="1" applyFont="1" applyFill="1" applyBorder="1"/>
    <xf fontId="9" fillId="0" borderId="5" numFmtId="0" applyNumberFormat="1" applyFont="1" applyFill="1" applyBorder="1"/>
    <xf fontId="9" fillId="0" borderId="0" numFmtId="0" applyNumberFormat="1" applyFont="1" applyFill="1" applyBorder="1"/>
    <xf fontId="10" fillId="0" borderId="6" numFmtId="0" applyNumberFormat="1" applyFont="1" applyFill="1" applyBorder="1"/>
    <xf fontId="11" fillId="28" borderId="7" numFmtId="0" applyNumberFormat="1" applyFont="1" applyFill="1" applyBorder="1"/>
    <xf fontId="12" fillId="0" borderId="0" numFmtId="0" applyNumberFormat="1" applyFont="1" applyFill="1" applyBorder="1"/>
    <xf fontId="13" fillId="29" borderId="0" numFmtId="0" applyNumberFormat="1" applyFont="1" applyFill="1" applyBorder="1"/>
    <xf fontId="14" fillId="0" borderId="0" numFmtId="0" applyNumberFormat="1" applyFont="1" applyFill="1" applyBorder="1">
      <alignment vertical="top"/>
    </xf>
    <xf fontId="15" fillId="30" borderId="0" numFmtId="0" applyNumberFormat="1" applyFont="1" applyFill="1" applyBorder="1"/>
    <xf fontId="16" fillId="0" borderId="0" numFmtId="0" applyNumberFormat="1" applyFont="1" applyFill="1" applyBorder="1"/>
    <xf fontId="6" fillId="31" borderId="8" numFmtId="0" applyNumberFormat="1" applyFont="1" applyFill="1" applyBorder="1"/>
    <xf fontId="6" fillId="0" borderId="0" numFmtId="9" applyNumberFormat="1" applyFont="1" applyFill="1" applyBorder="1"/>
    <xf fontId="17" fillId="0" borderId="9" numFmtId="0" applyNumberFormat="1" applyFont="1" applyFill="1" applyBorder="1"/>
    <xf fontId="18" fillId="0" borderId="0" numFmtId="0" applyNumberFormat="1" applyFont="1" applyFill="1" applyBorder="1"/>
    <xf fontId="6" fillId="0" borderId="0" numFmtId="162" applyNumberFormat="1" applyFont="1" applyFill="1" applyBorder="1"/>
    <xf fontId="6" fillId="0" borderId="0" numFmtId="163" applyNumberFormat="1" applyFont="1" applyFill="1" applyBorder="1"/>
    <xf fontId="19" fillId="32" borderId="0" numFmtId="0" applyNumberFormat="1" applyFont="1" applyFill="1" applyBorder="1"/>
  </cellStyleXfs>
  <cellXfs count="88">
    <xf fontId="0" fillId="0" borderId="0" numFmtId="0" xfId="0"/>
    <xf fontId="20" fillId="0" borderId="0" numFmtId="0" xfId="0" applyFont="1"/>
    <xf fontId="21" fillId="0" borderId="0" numFmtId="0" xfId="0" applyFont="1"/>
    <xf fontId="22" fillId="0" borderId="0" numFmtId="0" xfId="0" applyFont="1" applyAlignment="1">
      <alignment horizontal="right" vertical="center" wrapText="1"/>
    </xf>
    <xf fontId="23" fillId="0" borderId="0" numFmtId="0" xfId="0" applyFont="1" applyAlignment="1">
      <alignment horizontal="right" vertical="center" wrapText="1"/>
    </xf>
    <xf fontId="23" fillId="0" borderId="0" numFmtId="0" xfId="0" applyFont="1" applyAlignment="1">
      <alignment horizontal="center" wrapText="1"/>
    </xf>
    <xf fontId="22" fillId="33" borderId="10" numFmtId="0" xfId="0" applyFont="1" applyFill="1" applyBorder="1" applyAlignment="1">
      <alignment horizontal="center" vertical="center" wrapText="1"/>
    </xf>
    <xf fontId="22" fillId="33" borderId="11" numFmtId="0" xfId="0" applyFont="1" applyFill="1" applyBorder="1" applyAlignment="1">
      <alignment horizontal="center" vertical="center" wrapText="1"/>
    </xf>
    <xf fontId="22" fillId="0" borderId="11" numFmtId="0" xfId="0" applyFont="1" applyBorder="1" applyAlignment="1">
      <alignment horizontal="center" vertical="center" wrapText="1"/>
    </xf>
    <xf fontId="22" fillId="0" borderId="12" numFmtId="0" xfId="0" applyFont="1" applyBorder="1" applyAlignment="1">
      <alignment horizontal="center" vertical="center" wrapText="1"/>
    </xf>
    <xf fontId="24" fillId="33" borderId="11" numFmtId="0" xfId="0" applyFont="1" applyFill="1" applyBorder="1" applyAlignment="1">
      <alignment horizontal="center" vertical="center" wrapText="1"/>
    </xf>
    <xf fontId="0" fillId="33" borderId="11" numFmtId="0" xfId="0" applyFill="1" applyBorder="1" applyAlignment="1">
      <alignment horizontal="center" vertical="center" wrapText="1"/>
    </xf>
    <xf fontId="0" fillId="0" borderId="11" numFmtId="0" xfId="0" applyBorder="1" applyAlignment="1">
      <alignment horizontal="center" vertical="center" wrapText="1"/>
    </xf>
    <xf fontId="25" fillId="33" borderId="13" numFmtId="0" xfId="0" applyFont="1" applyFill="1" applyBorder="1" applyAlignment="1">
      <alignment horizontal="center" vertical="center" wrapText="1"/>
    </xf>
    <xf fontId="25" fillId="33" borderId="14" numFmtId="0" xfId="0" applyFont="1" applyFill="1" applyBorder="1" applyAlignment="1">
      <alignment horizontal="center" vertical="center" wrapText="1"/>
    </xf>
    <xf fontId="25" fillId="33" borderId="15" numFmtId="0" xfId="0" applyFont="1" applyFill="1" applyBorder="1" applyAlignment="1">
      <alignment horizontal="center" vertical="center" wrapText="1"/>
    </xf>
    <xf fontId="25" fillId="33" borderId="16" numFmtId="0" xfId="0" applyFont="1" applyFill="1" applyBorder="1" applyAlignment="1">
      <alignment horizontal="center" vertical="center" wrapText="1"/>
    </xf>
    <xf fontId="25" fillId="33" borderId="17" numFmtId="0" xfId="0" applyFont="1" applyFill="1" applyBorder="1" applyAlignment="1">
      <alignment horizontal="center" vertical="center" wrapText="1"/>
    </xf>
    <xf fontId="25" fillId="33" borderId="18" numFmtId="2" xfId="0" applyNumberFormat="1" applyFont="1" applyFill="1" applyBorder="1" applyAlignment="1">
      <alignment horizontal="center" vertical="top" wrapText="1"/>
    </xf>
    <xf fontId="25" fillId="33" borderId="19" numFmtId="0" xfId="0" applyFont="1" applyFill="1" applyBorder="1" applyAlignment="1">
      <alignment horizontal="center" vertical="top" wrapText="1"/>
    </xf>
    <xf fontId="25" fillId="0" borderId="20" numFmtId="0" xfId="0" applyFont="1" applyBorder="1" applyAlignment="1">
      <alignment horizontal="center" vertical="top" wrapText="1"/>
    </xf>
    <xf fontId="25" fillId="0" borderId="21" numFmtId="0" xfId="0" applyFont="1" applyBorder="1" applyAlignment="1">
      <alignment horizontal="center" vertical="top" wrapText="1"/>
    </xf>
    <xf fontId="25" fillId="33" borderId="22" numFmtId="0" xfId="0" applyFont="1" applyFill="1" applyBorder="1" applyAlignment="1">
      <alignment horizontal="center" vertical="center" wrapText="1"/>
    </xf>
    <xf fontId="25" fillId="33" borderId="18" numFmtId="0" xfId="0" applyFont="1" applyFill="1" applyBorder="1" applyAlignment="1">
      <alignment horizontal="center" vertical="center" wrapText="1"/>
    </xf>
    <xf fontId="25" fillId="33" borderId="23" numFmtId="0" xfId="0" applyFont="1" applyFill="1" applyBorder="1" applyAlignment="1">
      <alignment horizontal="center" vertical="top" wrapText="1"/>
    </xf>
    <xf fontId="25" fillId="33" borderId="23" numFmtId="0" xfId="0" applyFont="1" applyFill="1" applyBorder="1" applyAlignment="1">
      <alignment horizontal="center" vertical="center" wrapText="1"/>
    </xf>
    <xf fontId="25" fillId="33" borderId="24" numFmtId="0" xfId="0" applyFont="1" applyFill="1" applyBorder="1" applyAlignment="1">
      <alignment horizontal="center" vertical="top" wrapText="1"/>
    </xf>
    <xf fontId="25" fillId="33" borderId="25" numFmtId="0" xfId="0" applyFont="1" applyFill="1" applyBorder="1" applyAlignment="1">
      <alignment horizontal="center" vertical="top" wrapText="1"/>
    </xf>
    <xf fontId="0" fillId="0" borderId="26" numFmtId="0" xfId="0" applyBorder="1" applyAlignment="1">
      <alignment horizontal="center" vertical="top" wrapText="1"/>
    </xf>
    <xf fontId="25" fillId="0" borderId="27" numFmtId="0" xfId="0" applyFont="1" applyBorder="1" applyAlignment="1">
      <alignment horizontal="center" vertical="top" wrapText="1"/>
    </xf>
    <xf fontId="26" fillId="33" borderId="0" numFmtId="0" xfId="0" applyFont="1" applyFill="1"/>
    <xf fontId="27" fillId="33" borderId="28" numFmtId="0" xfId="0" applyFont="1" applyFill="1" applyBorder="1" applyAlignment="1">
      <alignment horizontal="center" vertical="center" wrapText="1"/>
    </xf>
    <xf fontId="28" fillId="33" borderId="24" numFmtId="0" xfId="0" applyFont="1" applyFill="1" applyBorder="1" applyAlignment="1">
      <alignment horizontal="left" vertical="center" wrapText="1"/>
    </xf>
    <xf fontId="27" fillId="33" borderId="24" numFmtId="0" xfId="0" applyFont="1" applyFill="1" applyBorder="1" applyAlignment="1">
      <alignment horizontal="center" vertical="center" wrapText="1"/>
    </xf>
    <xf fontId="27" fillId="33" borderId="25" numFmtId="0" xfId="0" applyFont="1" applyFill="1" applyBorder="1" applyAlignment="1">
      <alignment horizontal="center" vertical="center" wrapText="1"/>
    </xf>
    <xf fontId="29" fillId="33" borderId="29" numFmtId="162" xfId="47" applyNumberFormat="1" applyFont="1" applyFill="1" applyBorder="1" applyAlignment="1">
      <alignment vertical="center" wrapText="1"/>
    </xf>
    <xf fontId="29" fillId="33" borderId="30" numFmtId="162" xfId="47" applyNumberFormat="1" applyFont="1" applyFill="1" applyBorder="1" applyAlignment="1">
      <alignment vertical="center" wrapText="1"/>
    </xf>
    <xf fontId="29" fillId="33" borderId="31" numFmtId="162" xfId="47" applyNumberFormat="1" applyFont="1" applyFill="1" applyBorder="1" applyAlignment="1">
      <alignment vertical="center" wrapText="1"/>
    </xf>
    <xf fontId="27" fillId="33" borderId="32" numFmtId="162" xfId="47" applyNumberFormat="1" applyFont="1" applyFill="1" applyBorder="1" applyAlignment="1">
      <alignment vertical="center" wrapText="1"/>
    </xf>
    <xf fontId="27" fillId="33" borderId="33" numFmtId="162" xfId="47" applyNumberFormat="1" applyFont="1" applyFill="1" applyBorder="1" applyAlignment="1">
      <alignment vertical="center" wrapText="1"/>
    </xf>
    <xf fontId="27" fillId="33" borderId="26" numFmtId="162" xfId="47" applyNumberFormat="1" applyFont="1" applyFill="1" applyBorder="1" applyAlignment="1">
      <alignment vertical="center"/>
    </xf>
    <xf fontId="27" fillId="33" borderId="24" numFmtId="162" xfId="47" applyNumberFormat="1" applyFont="1" applyFill="1" applyBorder="1" applyAlignment="1">
      <alignment vertical="center"/>
    </xf>
    <xf fontId="29" fillId="33" borderId="25" numFmtId="162" xfId="47" applyNumberFormat="1" applyFont="1" applyFill="1" applyBorder="1" applyAlignment="1">
      <alignment horizontal="center" vertical="center"/>
    </xf>
    <xf fontId="26" fillId="33" borderId="26" numFmtId="0" xfId="0" applyFont="1" applyFill="1" applyBorder="1" applyAlignment="1">
      <alignment horizontal="center" vertical="center"/>
    </xf>
    <xf fontId="27" fillId="33" borderId="24" numFmtId="162" xfId="47" applyNumberFormat="1" applyFont="1" applyFill="1" applyBorder="1" applyAlignment="1">
      <alignment vertical="center" wrapText="1"/>
    </xf>
    <xf fontId="27" fillId="33" borderId="34" numFmtId="0" xfId="0" applyFont="1" applyFill="1" applyBorder="1" applyAlignment="1">
      <alignment horizontal="center" vertical="top" wrapText="1"/>
    </xf>
    <xf fontId="27" fillId="33" borderId="35" numFmtId="0" xfId="0" applyFont="1" applyFill="1" applyBorder="1" applyAlignment="1">
      <alignment horizontal="left" vertical="top" wrapText="1"/>
    </xf>
    <xf fontId="27" fillId="33" borderId="0" numFmtId="0" xfId="0" applyFont="1" applyFill="1" applyAlignment="1">
      <alignment horizontal="left" vertical="top" wrapText="1"/>
    </xf>
    <xf fontId="27" fillId="33" borderId="36" numFmtId="0" xfId="0" applyFont="1" applyFill="1" applyBorder="1" applyAlignment="1">
      <alignment horizontal="left" vertical="top" wrapText="1"/>
    </xf>
    <xf fontId="27" fillId="33" borderId="23" numFmtId="162" xfId="47" applyNumberFormat="1" applyFont="1" applyFill="1" applyBorder="1" applyAlignment="1">
      <alignment horizontal="center" vertical="center" wrapText="1"/>
    </xf>
    <xf fontId="26" fillId="33" borderId="0" numFmtId="0" xfId="0" applyFont="1" applyFill="1" applyAlignment="1">
      <alignment vertical="center"/>
    </xf>
    <xf fontId="27" fillId="33" borderId="34" numFmtId="0" xfId="0" applyFont="1" applyFill="1" applyBorder="1" applyAlignment="1">
      <alignment horizontal="center" vertical="center" wrapText="1"/>
    </xf>
    <xf fontId="23" fillId="33" borderId="37" numFmtId="0" xfId="0" applyFont="1" applyFill="1" applyBorder="1" applyAlignment="1">
      <alignment horizontal="left" vertical="center" wrapText="1"/>
    </xf>
    <xf fontId="23" fillId="33" borderId="38" numFmtId="0" xfId="0" applyFont="1" applyFill="1" applyBorder="1" applyAlignment="1">
      <alignment horizontal="left" vertical="center" wrapText="1"/>
    </xf>
    <xf fontId="23" fillId="33" borderId="39" numFmtId="162" xfId="47" applyNumberFormat="1" applyFont="1" applyFill="1" applyBorder="1" applyAlignment="1">
      <alignment horizontal="left" vertical="center" wrapText="1"/>
    </xf>
    <xf fontId="23" fillId="33" borderId="40" numFmtId="162" xfId="47" applyNumberFormat="1" applyFont="1" applyFill="1" applyBorder="1" applyAlignment="1">
      <alignment horizontal="left" vertical="center" wrapText="1"/>
    </xf>
    <xf fontId="23" fillId="33" borderId="41" numFmtId="162" xfId="47" applyNumberFormat="1" applyFont="1" applyFill="1" applyBorder="1" applyAlignment="1">
      <alignment horizontal="left" vertical="center" wrapText="1"/>
    </xf>
    <xf fontId="27" fillId="33" borderId="0" numFmtId="0" xfId="0" applyFont="1" applyFill="1" applyAlignment="1">
      <alignment horizontal="center" vertical="center" wrapText="1"/>
    </xf>
    <xf fontId="30" fillId="0" borderId="42" numFmtId="0" xfId="0" applyFont="1" applyBorder="1" applyAlignment="1">
      <alignment horizontal="left" vertical="top" wrapText="1"/>
    </xf>
    <xf fontId="30" fillId="0" borderId="43" numFmtId="0" xfId="0" applyFont="1" applyBorder="1" applyAlignment="1">
      <alignment horizontal="left" vertical="top" wrapText="1"/>
    </xf>
    <xf fontId="30" fillId="0" borderId="44" numFmtId="0" xfId="0" applyFont="1" applyBorder="1" applyAlignment="1">
      <alignment horizontal="left" vertical="top" wrapText="1"/>
    </xf>
    <xf fontId="30" fillId="34" borderId="39" numFmtId="162" xfId="47" applyNumberFormat="1" applyFont="1" applyFill="1" applyBorder="1" applyAlignment="1">
      <alignment horizontal="left" vertical="center" wrapText="1"/>
    </xf>
    <xf fontId="30" fillId="34" borderId="40" numFmtId="162" xfId="47" applyNumberFormat="1" applyFont="1" applyFill="1" applyBorder="1" applyAlignment="1">
      <alignment horizontal="left" vertical="center" wrapText="1"/>
    </xf>
    <xf fontId="30" fillId="34" borderId="41" numFmtId="162" xfId="47" applyNumberFormat="1" applyFont="1" applyFill="1" applyBorder="1" applyAlignment="1">
      <alignment horizontal="left" vertical="center" wrapText="1"/>
    </xf>
    <xf fontId="27" fillId="33" borderId="31" numFmtId="0" xfId="0" applyFont="1" applyFill="1" applyBorder="1" applyAlignment="1">
      <alignment horizontal="left" vertical="center"/>
    </xf>
    <xf fontId="27" fillId="33" borderId="39" numFmtId="0" xfId="0" applyFont="1" applyFill="1" applyBorder="1" applyAlignment="1">
      <alignment horizontal="left" vertical="center"/>
    </xf>
    <xf fontId="27" fillId="33" borderId="40" numFmtId="0" xfId="0" applyFont="1" applyFill="1" applyBorder="1" applyAlignment="1">
      <alignment horizontal="left" vertical="center"/>
    </xf>
    <xf fontId="27" fillId="33" borderId="41" numFmtId="0" xfId="0" applyFont="1" applyFill="1" applyBorder="1" applyAlignment="1">
      <alignment horizontal="left" vertical="center"/>
    </xf>
    <xf fontId="27" fillId="33" borderId="40" numFmtId="164" xfId="0" applyNumberFormat="1" applyFont="1" applyFill="1" applyBorder="1" applyAlignment="1">
      <alignment horizontal="center" vertical="center" wrapText="1"/>
    </xf>
    <xf fontId="27" fillId="33" borderId="41" numFmtId="164" xfId="0" applyNumberFormat="1" applyFont="1" applyFill="1" applyBorder="1" applyAlignment="1">
      <alignment horizontal="center" vertical="center" wrapText="1"/>
    </xf>
    <xf fontId="27" fillId="33" borderId="0" numFmtId="0" xfId="0" applyFont="1" applyFill="1" applyAlignment="1">
      <alignment horizontal="right" vertical="center"/>
    </xf>
    <xf fontId="27" fillId="33" borderId="0" numFmtId="0" xfId="0" applyFont="1" applyFill="1" applyAlignment="1" applyProtection="1">
      <alignment vertical="top" wrapText="1"/>
      <protection locked="0"/>
    </xf>
    <xf fontId="27" fillId="33" borderId="0" numFmtId="164" xfId="0" applyNumberFormat="1" applyFont="1" applyFill="1" applyAlignment="1">
      <alignment vertical="center"/>
    </xf>
    <xf fontId="27" fillId="33" borderId="0" numFmtId="0" xfId="0" applyFont="1" applyFill="1" applyAlignment="1">
      <alignment vertical="center"/>
    </xf>
    <xf fontId="27" fillId="33" borderId="0" numFmtId="2" xfId="0" applyNumberFormat="1" applyFont="1" applyFill="1" applyAlignment="1">
      <alignment vertical="center"/>
    </xf>
    <xf fontId="27" fillId="33" borderId="0" numFmtId="0" xfId="0" applyFont="1" applyFill="1" applyAlignment="1">
      <alignment horizontal="center" vertical="center"/>
    </xf>
    <xf fontId="27" fillId="33" borderId="0" numFmtId="0" xfId="0" applyFont="1" applyFill="1" applyAlignment="1" applyProtection="1">
      <alignment vertical="center" wrapText="1"/>
      <protection locked="0"/>
    </xf>
    <xf fontId="27" fillId="33" borderId="0" numFmtId="0" xfId="0" applyFont="1" applyFill="1" applyAlignment="1">
      <alignment vertical="center" wrapText="1"/>
    </xf>
    <xf fontId="27" fillId="33" borderId="0" numFmtId="0" xfId="0" applyFont="1" applyFill="1" applyAlignment="1">
      <alignment horizontal="left"/>
    </xf>
    <xf fontId="29" fillId="33" borderId="0" numFmtId="2" xfId="0" applyNumberFormat="1" applyFont="1" applyFill="1" applyAlignment="1">
      <alignment horizontal="center" vertical="center" wrapText="1"/>
    </xf>
    <xf fontId="27" fillId="33" borderId="0" numFmtId="0" xfId="0" applyFont="1" applyFill="1"/>
    <xf fontId="27" fillId="33" borderId="0" numFmtId="0" xfId="0" applyFont="1" applyFill="1" applyAlignment="1">
      <alignment wrapText="1"/>
    </xf>
    <xf fontId="27" fillId="33" borderId="0" numFmtId="0" xfId="0" applyFont="1" applyFill="1" applyAlignment="1" applyProtection="1">
      <alignment horizontal="left" vertical="top" wrapText="1"/>
      <protection locked="0"/>
    </xf>
    <xf fontId="27" fillId="33" borderId="0" numFmtId="0" xfId="0" applyFont="1" applyFill="1" applyAlignment="1" applyProtection="1">
      <alignment wrapText="1"/>
      <protection locked="0"/>
    </xf>
    <xf fontId="27" fillId="33" borderId="0" numFmtId="165" xfId="0" applyNumberFormat="1" applyFont="1" applyFill="1" applyAlignment="1" applyProtection="1">
      <alignment horizontal="center" vertical="center"/>
      <protection locked="0"/>
    </xf>
    <xf fontId="27" fillId="33" borderId="0" numFmtId="0" xfId="0" applyFont="1" applyFill="1" applyAlignment="1" applyProtection="1">
      <alignment horizontal="center" wrapText="1"/>
      <protection locked="0"/>
    </xf>
    <xf fontId="27" fillId="33" borderId="0" numFmtId="0" xfId="0" applyFont="1" applyFill="1" applyAlignment="1" applyProtection="1">
      <alignment vertical="center"/>
      <protection locked="0"/>
    </xf>
    <xf fontId="31" fillId="0" borderId="0" numFmtId="0" xfId="0" applyFont="1" applyAlignment="1" applyProtection="1">
      <alignment vertical="center"/>
      <protection locked="0"/>
    </xf>
  </cellXfs>
  <cellStyles count="49">
    <cellStyle name="20% — акцент1" xfId="1" builtinId="30"/>
    <cellStyle name="20% — акцент2" xfId="2" builtinId="34"/>
    <cellStyle name="20% — акцент3" xfId="3" builtinId="38"/>
    <cellStyle name="20% — акцент4" xfId="4" builtinId="42"/>
    <cellStyle name="20% — акцент5" xfId="5" builtinId="46"/>
    <cellStyle name="20% — акцент6" xfId="6" builtinId="50"/>
    <cellStyle name="40% — акцент1" xfId="7" builtinId="31"/>
    <cellStyle name="40% — акцент2" xfId="8" builtinId="35"/>
    <cellStyle name="40% — акцент3" xfId="9" builtinId="39"/>
    <cellStyle name="40% — акцент4" xfId="10" builtinId="43"/>
    <cellStyle name="40% — акцент5" xfId="11" builtinId="47"/>
    <cellStyle name="40% — акцент6" xfId="12" builtinId="51"/>
    <cellStyle name="60% — акцент1" xfId="13" builtinId="32"/>
    <cellStyle name="60% — акцент2" xfId="14" builtinId="36"/>
    <cellStyle name="60% — акцент3" xfId="15" builtinId="40"/>
    <cellStyle name="60% — акцент4" xfId="16" builtinId="44"/>
    <cellStyle name="60% — акцент5" xfId="17" builtinId="48"/>
    <cellStyle name="60% — акцент6" xfId="18" builtinId="52"/>
    <cellStyle name="Акцент1" xfId="19" builtinId="29"/>
    <cellStyle name="Акцент2" xfId="20" builtinId="33"/>
    <cellStyle name="Акцент3" xfId="21" builtinId="37"/>
    <cellStyle name="Акцент4" xfId="22" builtinId="41"/>
    <cellStyle name="Акцент5" xfId="23" builtinId="45"/>
    <cellStyle name="Акцент6" xfId="24" builtinId="49"/>
    <cellStyle name="Ввод " xfId="25" builtinId="20"/>
    <cellStyle name="Вывод" xfId="26" builtinId="21"/>
    <cellStyle name="Вычисление" xfId="27" builtinId="22"/>
    <cellStyle name="Гиперссылка" xfId="28" builtinId="8"/>
    <cellStyle name="Денежный" xfId="29" builtinId="4"/>
    <cellStyle name="Денежный [0]" xfId="30" builtinId="7"/>
    <cellStyle name="Заголовок 1" xfId="31" builtinId="16"/>
    <cellStyle name="Заголовок 2" xfId="32" builtinId="17"/>
    <cellStyle name="Заголовок 3" xfId="33" builtinId="18"/>
    <cellStyle name="Заголовок 4" xfId="34" builtinId="19"/>
    <cellStyle name="Итог" xfId="35" builtinId="25"/>
    <cellStyle name="Контрольная ячейка" xfId="36" builtinId="23"/>
    <cellStyle name="Название" xfId="37" builtinId="15"/>
    <cellStyle name="Нейтральный" xfId="38" builtinId="28"/>
    <cellStyle name="Обычный" xfId="0" builtinId="0"/>
    <cellStyle name="Открывавшаяся гиперссылка" xfId="39" builtinId="9"/>
    <cellStyle name="Плохой" xfId="40" builtinId="27"/>
    <cellStyle name="Пояснение" xfId="41" builtinId="53"/>
    <cellStyle name="Примечание" xfId="42" builtinId="10"/>
    <cellStyle name="Процентный" xfId="43" builtinId="5"/>
    <cellStyle name="Связанная ячейка" xfId="44" builtinId="24"/>
    <cellStyle name="Текст предупреждения" xfId="45" builtinId="11"/>
    <cellStyle name="Финансовый" xfId="46" builtinId="3"/>
    <cellStyle name="Финансовый [0]" xfId="47" builtinId="6"/>
    <cellStyle name="Хороший" xfId="48" builtin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media1.svg"/><Relationship Id="rId3" Type="http://schemas.openxmlformats.org/officeDocument/2006/relationships/image" Target="../media/image2.png"/><Relationship Id="rId4" Type="http://schemas.openxmlformats.org/officeDocument/2006/relationships/image" Target="../media/media2.svg"/><Relationship Id="rId5" Type="http://schemas.openxmlformats.org/officeDocument/2006/relationships/image" Target="../media/image3.png"/><Relationship Id="rId6" Type="http://schemas.openxmlformats.org/officeDocument/2006/relationships/image" Target="../media/media3.svg"/><Relationship Id="rId7" Type="http://schemas.openxmlformats.org/officeDocument/2006/relationships/image" Target="../media/image4.png"/><Relationship Id="rId8" Type="http://schemas.openxmlformats.org/officeDocument/2006/relationships/image" Target="../media/media4.svg"/></Relationships>
</file>

<file path=xl/drawings/drawing1.xml><?xml version="1.0" encoding="utf-8"?>
<xdr:wsDr xmlns:xdr="http://schemas.openxmlformats.org/drawingml/2006/spreadsheetDrawing" xmlns:a="http://schemas.openxmlformats.org/drawingml/2006/main" xmlns:r="http://schemas.openxmlformats.org/officeDocument/2006/relationships" xmlns:m="http://schemas.openxmlformats.org/officeDocument/2006/math" xmlns:w="http://schemas.openxmlformats.org/wordprocessingml/2006/main">
  <xdr:twoCellAnchor editAs="twoCell">
    <xdr:from>
      <xdr:col>10</xdr:col>
      <xdr:colOff>0</xdr:colOff>
      <xdr:row>10</xdr:row>
      <xdr:rowOff>954434</xdr:rowOff>
    </xdr:from>
    <xdr:to>
      <xdr:col>11</xdr:col>
      <xdr:colOff>18836</xdr:colOff>
      <xdr:row>10</xdr:row>
      <xdr:rowOff>1301501</xdr:rowOff>
    </xdr:to>
    <xdr:pic>
      <xdr:nvPicPr>
        <xdr:cNvPr id="2650" name="Picture 1"/>
        <xdr:cNvPicPr>
          <a:picLocks noChangeAspect="1"/>
        </xdr:cNvPicPr>
      </xdr:nvPicPr>
      <xdr:blipFill>
        <a:blip r:embed="rId1">
          <a:extLst>
            <a:ext uri="{96DAC541-7B7A-43D3-8B79-37D633B846F1}">
              <asvg:svgBlip xmlns:asvg="http://schemas.microsoft.com/office/drawing/2016/SVG/main" r:embed="rId2"/>
            </a:ext>
          </a:extLst>
        </a:blip>
        <a:stretch/>
      </xdr:blipFill>
      <xdr:spPr bwMode="auto">
        <a:xfrm>
          <a:off x="0" y="0"/>
          <a:ext cx="0" cy="0"/>
        </a:xfrm>
        <a:prstGeom prst="rect">
          <a:avLst/>
        </a:prstGeom>
        <a:noFill/>
      </xdr:spPr>
    </xdr:pic>
    <xdr:clientData/>
  </xdr:twoCellAnchor>
  <xdr:twoCellAnchor editAs="twoCell">
    <xdr:from>
      <xdr:col>9</xdr:col>
      <xdr:colOff>18454</xdr:colOff>
      <xdr:row>10</xdr:row>
      <xdr:rowOff>922883</xdr:rowOff>
    </xdr:from>
    <xdr:to>
      <xdr:col>9</xdr:col>
      <xdr:colOff>979251</xdr:colOff>
      <xdr:row>10</xdr:row>
      <xdr:rowOff>1364605</xdr:rowOff>
    </xdr:to>
    <xdr:pic>
      <xdr:nvPicPr>
        <xdr:cNvPr id="2651" name="Picture 2"/>
        <xdr:cNvPicPr>
          <a:picLocks noChangeAspect="1"/>
        </xdr:cNvPicPr>
      </xdr:nvPicPr>
      <xdr:blipFill>
        <a:blip r:embed="rId3">
          <a:extLst>
            <a:ext uri="{96DAC541-7B7A-43D3-8B79-37D633B846F1}">
              <asvg:svgBlip xmlns:asvg="http://schemas.microsoft.com/office/drawing/2016/SVG/main" r:embed="rId4"/>
            </a:ext>
          </a:extLst>
        </a:blip>
        <a:stretch/>
      </xdr:blipFill>
      <xdr:spPr bwMode="auto">
        <a:xfrm>
          <a:off x="0" y="0"/>
          <a:ext cx="0" cy="0"/>
        </a:xfrm>
        <a:prstGeom prst="rect">
          <a:avLst/>
        </a:prstGeom>
        <a:noFill/>
      </xdr:spPr>
    </xdr:pic>
    <xdr:clientData/>
  </xdr:twoCellAnchor>
  <xdr:twoCellAnchor editAs="twoCell">
    <xdr:from>
      <xdr:col>13</xdr:col>
      <xdr:colOff>95249</xdr:colOff>
      <xdr:row>10</xdr:row>
      <xdr:rowOff>1404042</xdr:rowOff>
    </xdr:from>
    <xdr:to>
      <xdr:col>13</xdr:col>
      <xdr:colOff>2196999</xdr:colOff>
      <xdr:row>10</xdr:row>
      <xdr:rowOff>1941494</xdr:rowOff>
    </xdr:to>
    <xdr:pic>
      <xdr:nvPicPr>
        <xdr:cNvPr id="2652" name="Picture 5"/>
        <xdr:cNvPicPr>
          <a:picLocks noChangeAspect="1"/>
        </xdr:cNvPicPr>
      </xdr:nvPicPr>
      <xdr:blipFill>
        <a:blip r:embed="rId5">
          <a:extLst>
            <a:ext uri="{96DAC541-7B7A-43D3-8B79-37D633B846F1}">
              <asvg:svgBlip xmlns:asvg="http://schemas.microsoft.com/office/drawing/2016/SVG/main" r:embed="rId6"/>
            </a:ext>
          </a:extLst>
        </a:blip>
        <a:stretch/>
      </xdr:blipFill>
      <xdr:spPr bwMode="auto">
        <a:xfrm flipH="0" flipV="0">
          <a:off x="13687424" y="5842692"/>
          <a:ext cx="2101749" cy="537451"/>
        </a:xfrm>
        <a:prstGeom prst="rect">
          <a:avLst/>
        </a:prstGeom>
        <a:noFill/>
      </xdr:spPr>
    </xdr:pic>
    <xdr:clientData/>
  </xdr:twoCellAnchor>
  <xdr:twoCellAnchor editAs="twoCell">
    <xdr:from>
      <xdr:col>13</xdr:col>
      <xdr:colOff>1298227</xdr:colOff>
      <xdr:row>10</xdr:row>
      <xdr:rowOff>1088528</xdr:rowOff>
    </xdr:from>
    <xdr:to>
      <xdr:col>13</xdr:col>
      <xdr:colOff>1443483</xdr:colOff>
      <xdr:row>10</xdr:row>
      <xdr:rowOff>1317277</xdr:rowOff>
    </xdr:to>
    <xdr:pic>
      <xdr:nvPicPr>
        <xdr:cNvPr id="2653" name="Picture 6"/>
        <xdr:cNvPicPr>
          <a:picLocks noChangeAspect="1"/>
        </xdr:cNvPicPr>
      </xdr:nvPicPr>
      <xdr:blipFill>
        <a:blip r:embed="rId7">
          <a:extLst>
            <a:ext uri="{96DAC541-7B7A-43D3-8B79-37D633B846F1}">
              <asvg:svgBlip xmlns:asvg="http://schemas.microsoft.com/office/drawing/2016/SVG/main" r:embed="rId8"/>
            </a:ext>
          </a:extLst>
        </a:blip>
        <a:stretch/>
      </xdr:blipFill>
      <xdr:spPr bwMode="auto">
        <a:xfrm>
          <a:off x="0" y="0"/>
          <a:ext cx="0" cy="0"/>
        </a:xfrm>
        <a:prstGeom prst="rect">
          <a:avLst/>
        </a:prstGeom>
        <a:noFill/>
      </xdr:spPr>
    </xdr:pic>
    <xdr:clientData/>
  </xdr:twoCellAnchor>
</xdr:wsDr>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Theme Office">
  <a:themeElements>
    <a:clrScheme name="Standard">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Standard">
      <a:majorFont>
        <a:latin typeface="Cambria"/>
        <a:ea typeface="Arial"/>
        <a:cs typeface="Arial"/>
      </a:majorFont>
      <a:minorFont>
        <a:latin typeface="Calibri"/>
        <a:ea typeface="Arial"/>
        <a:cs typeface="Arial"/>
      </a:minorFont>
    </a:fontScheme>
    <a:fmtScheme name="Standard">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showRuler="1" zoomScale="70" workbookViewId="0">
      <selection activeCell="D13" activeCellId="0" sqref="D13"/>
    </sheetView>
  </sheetViews>
  <sheetFormatPr baseColWidth="8" defaultRowHeight="12.75" customHeight="1"/>
  <cols>
    <col customWidth="1" min="1" max="1" style="1" width="3.1406200000000002"/>
    <col customWidth="1" min="2" max="2" style="1" width="39.285200000000003"/>
    <col customWidth="1" min="3" max="3" style="1" width="7.5703100000000001"/>
    <col customWidth="1" min="4" max="4" style="1" width="8.8554700000000004"/>
    <col customWidth="1" min="5" max="5" style="1" width="17.140599999999999"/>
    <col customWidth="1" min="6" max="6" style="1" width="18.2852"/>
    <col customWidth="1" min="7" max="7" style="1" width="17.855499999999999"/>
    <col customWidth="1" min="8" max="8" style="1" width="10.140599999999999"/>
    <col customWidth="1" min="9" max="9" style="1" width="15.5703"/>
    <col customWidth="1" min="10" max="10" style="1" width="18.425799999999999"/>
    <col customWidth="1" min="11" max="11" style="1" width="20"/>
    <col customWidth="1" min="12" max="12" style="1" width="17.710899999999999"/>
    <col customWidth="1" min="13" max="13" style="1" width="9.8554700000000004"/>
    <col customWidth="1" min="14" max="14" style="1" width="36.855499999999999"/>
    <col customWidth="1" min="15" max="15" style="1" width="21.5703"/>
    <col customWidth="1" min="16" max="257" style="1" width="9.1406200000000002"/>
  </cols>
  <sheetData>
    <row r="1" ht="23.25" customHeight="1"/>
    <row r="2" ht="20.25" customHeight="1">
      <c r="L2" s="2"/>
      <c r="M2" s="2"/>
      <c r="N2" s="3"/>
    </row>
    <row r="3" ht="36" customHeight="1">
      <c r="L3" s="3"/>
      <c r="M3" s="3"/>
      <c r="N3" s="3"/>
    </row>
    <row r="4" ht="36" customHeight="1">
      <c r="L4" s="3"/>
      <c r="M4" s="3"/>
      <c r="N4" s="3"/>
    </row>
    <row r="5" ht="15" customHeight="1">
      <c r="L5" s="4"/>
      <c r="M5" s="4"/>
      <c r="N5" s="4"/>
    </row>
    <row r="6" ht="27" customHeight="1">
      <c r="C6" s="5"/>
      <c r="D6" s="5"/>
      <c r="E6" s="5"/>
      <c r="F6" s="5"/>
      <c r="G6" s="5"/>
      <c r="H6" s="5"/>
      <c r="I6" s="5"/>
      <c r="J6" s="5"/>
      <c r="K6" s="5"/>
      <c r="L6" s="5"/>
      <c r="M6" s="5"/>
    </row>
    <row r="7" ht="20.25" customHeight="1"/>
    <row r="8" s="2" customFormat="1" ht="36" customHeight="1">
      <c r="A8" s="6" t="s">
        <v>0</v>
      </c>
      <c r="B8" s="7"/>
      <c r="C8" s="7"/>
      <c r="D8" s="7"/>
      <c r="E8" s="7"/>
      <c r="F8" s="7"/>
      <c r="G8" s="7"/>
      <c r="H8" s="7"/>
      <c r="I8" s="7"/>
      <c r="J8" s="7"/>
      <c r="K8" s="7"/>
      <c r="L8" s="7"/>
      <c r="M8" s="8"/>
      <c r="N8" s="9"/>
    </row>
    <row r="9" s="2" customFormat="1" ht="96.75" customHeight="1">
      <c r="A9" s="6"/>
      <c r="B9" s="7" t="s">
        <v>1</v>
      </c>
      <c r="C9" s="10" t="s">
        <v>2</v>
      </c>
      <c r="D9" s="11"/>
      <c r="E9" s="11"/>
      <c r="F9" s="11"/>
      <c r="G9" s="11"/>
      <c r="H9" s="11"/>
      <c r="I9" s="11"/>
      <c r="J9" s="11"/>
      <c r="K9" s="11"/>
      <c r="L9" s="11"/>
      <c r="M9" s="12"/>
      <c r="N9" s="9"/>
    </row>
    <row r="10" ht="39" customHeight="1">
      <c r="A10" s="13" t="s">
        <v>3</v>
      </c>
      <c r="B10" s="14" t="s">
        <v>4</v>
      </c>
      <c r="C10" s="14" t="s">
        <v>5</v>
      </c>
      <c r="D10" s="14" t="s">
        <v>6</v>
      </c>
      <c r="E10" s="15" t="s">
        <v>7</v>
      </c>
      <c r="F10" s="16"/>
      <c r="G10" s="17"/>
      <c r="H10" s="17"/>
      <c r="I10" s="18" t="s">
        <v>8</v>
      </c>
      <c r="J10" s="18"/>
      <c r="K10" s="18"/>
      <c r="L10" s="19" t="s">
        <v>9</v>
      </c>
      <c r="M10" s="20"/>
      <c r="N10" s="21"/>
    </row>
    <row r="11" ht="159" customHeight="1">
      <c r="A11" s="22"/>
      <c r="B11" s="23"/>
      <c r="C11" s="23"/>
      <c r="D11" s="23"/>
      <c r="E11" s="24" t="s">
        <v>10</v>
      </c>
      <c r="F11" s="24" t="s">
        <v>11</v>
      </c>
      <c r="G11" s="24" t="s">
        <v>12</v>
      </c>
      <c r="H11" s="25" t="s">
        <v>13</v>
      </c>
      <c r="I11" s="25" t="s">
        <v>14</v>
      </c>
      <c r="J11" s="26" t="s">
        <v>15</v>
      </c>
      <c r="K11" s="26" t="s">
        <v>16</v>
      </c>
      <c r="L11" s="27" t="s">
        <v>17</v>
      </c>
      <c r="M11" s="28"/>
      <c r="N11" s="29" t="s">
        <v>18</v>
      </c>
    </row>
    <row r="12" s="30" customFormat="1" ht="105.75" customHeight="1">
      <c r="A12" s="31">
        <v>1</v>
      </c>
      <c r="B12" s="32" t="s">
        <v>19</v>
      </c>
      <c r="C12" s="33" t="s">
        <v>20</v>
      </c>
      <c r="D12" s="34">
        <v>1</v>
      </c>
      <c r="E12" s="35">
        <v>3505</v>
      </c>
      <c r="F12" s="36">
        <v>4000</v>
      </c>
      <c r="G12" s="37">
        <v>4500</v>
      </c>
      <c r="H12" s="38" t="s">
        <v>21</v>
      </c>
      <c r="I12" s="39">
        <f>(E12+F12+G12)/3</f>
        <v>4001.6666666666665</v>
      </c>
      <c r="J12" s="40">
        <f>SQRT(((SUM((POWER(G12-I12,2)),(POWER(F12-I12,2)),(POWER(E12-I12,2)))/(COLUMNS(E12:G12)-1))))</f>
        <v>497.50209379793904</v>
      </c>
      <c r="K12" s="41">
        <f>J12/I12*100</f>
        <v>12.432372189869364</v>
      </c>
      <c r="L12" s="42">
        <f>ROUND((E12+F12+G12)/3,2)</f>
        <v>4001.6700000000001</v>
      </c>
      <c r="M12" s="43"/>
      <c r="N12" s="44">
        <f>L12*D12</f>
        <v>4001.6700000000001</v>
      </c>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c r="BT12" s="30"/>
      <c r="BU12" s="30"/>
      <c r="BV12" s="30"/>
      <c r="BW12" s="30"/>
      <c r="BX12" s="30"/>
      <c r="BY12" s="30"/>
      <c r="BZ12" s="30"/>
      <c r="CA12" s="30"/>
      <c r="CB12" s="30"/>
      <c r="CC12" s="30"/>
      <c r="CD12" s="30"/>
      <c r="CE12" s="30"/>
      <c r="CF12" s="30"/>
      <c r="CG12" s="30"/>
      <c r="CH12" s="30"/>
      <c r="CI12" s="30"/>
      <c r="CJ12" s="30"/>
      <c r="CK12" s="30"/>
      <c r="CL12" s="30"/>
      <c r="CM12" s="30"/>
      <c r="CN12" s="30"/>
      <c r="CO12" s="30"/>
      <c r="CP12" s="30"/>
      <c r="CQ12" s="30"/>
      <c r="CR12" s="30"/>
      <c r="CS12" s="30"/>
      <c r="CT12" s="30"/>
      <c r="CU12" s="30"/>
      <c r="CV12" s="30"/>
      <c r="CW12" s="30"/>
      <c r="CX12" s="30"/>
      <c r="CY12" s="30"/>
      <c r="CZ12" s="30"/>
      <c r="DA12" s="30"/>
      <c r="DB12" s="30"/>
      <c r="DC12" s="30"/>
      <c r="DD12" s="30"/>
      <c r="DE12" s="30"/>
      <c r="DF12" s="30"/>
      <c r="DG12" s="30"/>
      <c r="DH12" s="30"/>
      <c r="DI12" s="30"/>
      <c r="DJ12" s="30"/>
      <c r="DK12" s="30"/>
      <c r="DL12" s="30"/>
      <c r="DM12" s="30"/>
      <c r="DN12" s="30"/>
      <c r="DO12" s="30"/>
      <c r="DP12" s="30"/>
      <c r="DQ12" s="30"/>
      <c r="DR12" s="30"/>
      <c r="DS12" s="30"/>
      <c r="DT12" s="30"/>
      <c r="DU12" s="30"/>
      <c r="DV12" s="30"/>
      <c r="DW12" s="30"/>
      <c r="DX12" s="30"/>
      <c r="DY12" s="30"/>
      <c r="DZ12" s="30"/>
      <c r="EA12" s="30"/>
      <c r="EB12" s="30"/>
      <c r="EC12" s="30"/>
      <c r="ED12" s="30"/>
      <c r="EE12" s="30"/>
      <c r="EF12" s="30"/>
      <c r="EG12" s="30"/>
      <c r="EH12" s="30"/>
      <c r="EI12" s="30"/>
      <c r="EJ12" s="30"/>
      <c r="EK12" s="30"/>
      <c r="EL12" s="30"/>
      <c r="EM12" s="30"/>
      <c r="EN12" s="30"/>
      <c r="EO12" s="30"/>
      <c r="EP12" s="30"/>
      <c r="EQ12" s="30"/>
      <c r="ER12" s="30"/>
      <c r="ES12" s="30"/>
      <c r="ET12" s="30"/>
      <c r="EU12" s="30"/>
      <c r="EV12" s="30"/>
      <c r="EW12" s="30"/>
      <c r="EX12" s="30"/>
      <c r="EY12" s="30"/>
      <c r="EZ12" s="30"/>
      <c r="FA12" s="30"/>
      <c r="FB12" s="30"/>
      <c r="FC12" s="30"/>
      <c r="FD12" s="30"/>
      <c r="FE12" s="30"/>
      <c r="FF12" s="30"/>
      <c r="FG12" s="30"/>
      <c r="FH12" s="30"/>
      <c r="FI12" s="30"/>
      <c r="FJ12" s="30"/>
      <c r="FK12" s="30"/>
      <c r="FL12" s="30"/>
      <c r="FM12" s="30"/>
      <c r="FN12" s="30"/>
      <c r="FO12" s="30"/>
      <c r="FP12" s="30"/>
      <c r="FQ12" s="30"/>
      <c r="FR12" s="30"/>
      <c r="FS12" s="30"/>
      <c r="FT12" s="30"/>
      <c r="FU12" s="30"/>
      <c r="FV12" s="30"/>
      <c r="FW12" s="30"/>
      <c r="FX12" s="30"/>
      <c r="FY12" s="30"/>
      <c r="FZ12" s="30"/>
      <c r="GA12" s="30"/>
      <c r="GB12" s="30"/>
      <c r="GC12" s="30"/>
      <c r="GD12" s="30"/>
      <c r="GE12" s="30"/>
      <c r="GF12" s="30"/>
      <c r="GG12" s="30"/>
      <c r="GH12" s="30"/>
      <c r="GI12" s="30"/>
      <c r="GJ12" s="30"/>
      <c r="GK12" s="30"/>
      <c r="GL12" s="30"/>
      <c r="GM12" s="30"/>
      <c r="GN12" s="30"/>
      <c r="GO12" s="30"/>
      <c r="GP12" s="30"/>
      <c r="GQ12" s="30"/>
      <c r="GR12" s="30"/>
      <c r="GS12" s="30"/>
      <c r="GT12" s="30"/>
      <c r="GU12" s="30"/>
      <c r="GV12" s="30"/>
      <c r="GW12" s="30"/>
      <c r="GX12" s="30"/>
      <c r="GY12" s="30"/>
      <c r="GZ12" s="30"/>
      <c r="HA12" s="30"/>
      <c r="HB12" s="30"/>
      <c r="HC12" s="30"/>
      <c r="HD12" s="30"/>
      <c r="HE12" s="30"/>
      <c r="HF12" s="30"/>
      <c r="HG12" s="30"/>
      <c r="HH12" s="30"/>
      <c r="HI12" s="30"/>
      <c r="HJ12" s="30"/>
      <c r="HK12" s="30"/>
      <c r="HL12" s="30"/>
      <c r="HM12" s="30"/>
      <c r="HN12" s="30"/>
      <c r="HO12" s="30"/>
      <c r="HP12" s="30"/>
      <c r="HQ12" s="30"/>
      <c r="HR12" s="30"/>
      <c r="HS12" s="30"/>
      <c r="HT12" s="30"/>
      <c r="HU12" s="30"/>
      <c r="HV12" s="30"/>
      <c r="HW12" s="30"/>
      <c r="HX12" s="30"/>
      <c r="HY12" s="30"/>
      <c r="HZ12" s="30"/>
      <c r="IA12" s="30"/>
      <c r="IB12" s="30"/>
      <c r="IC12" s="30"/>
      <c r="ID12" s="30"/>
      <c r="IE12" s="30"/>
      <c r="IF12" s="30"/>
      <c r="IG12" s="30"/>
      <c r="IH12" s="30"/>
      <c r="II12" s="30"/>
      <c r="IJ12" s="30"/>
      <c r="IK12" s="30"/>
      <c r="IL12" s="30"/>
      <c r="IM12" s="30"/>
      <c r="IN12" s="30"/>
      <c r="IO12" s="30"/>
      <c r="IP12" s="30"/>
      <c r="IQ12" s="30"/>
      <c r="IR12" s="30"/>
      <c r="IS12" s="30"/>
      <c r="IT12" s="30"/>
      <c r="IU12" s="30"/>
      <c r="IV12" s="30"/>
      <c r="IW12" s="30"/>
    </row>
    <row r="13" s="30" customFormat="1" ht="15">
      <c r="A13" s="45">
        <v>4</v>
      </c>
      <c r="B13" s="46" t="s">
        <v>22</v>
      </c>
      <c r="C13" s="47"/>
      <c r="D13" s="47"/>
      <c r="E13" s="47"/>
      <c r="F13" s="47"/>
      <c r="G13" s="47"/>
      <c r="H13" s="47"/>
      <c r="I13" s="47"/>
      <c r="J13" s="47"/>
      <c r="K13" s="47"/>
      <c r="L13" s="47"/>
      <c r="M13" s="48"/>
      <c r="N13" s="49">
        <f>SUM(N12:N12)</f>
        <v>4001.6700000000001</v>
      </c>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c r="BT13" s="30"/>
      <c r="BU13" s="30"/>
      <c r="BV13" s="30"/>
      <c r="BW13" s="30"/>
      <c r="BX13" s="30"/>
      <c r="BY13" s="30"/>
      <c r="BZ13" s="30"/>
      <c r="CA13" s="30"/>
      <c r="CB13" s="30"/>
      <c r="CC13" s="30"/>
      <c r="CD13" s="30"/>
      <c r="CE13" s="30"/>
      <c r="CF13" s="30"/>
      <c r="CG13" s="30"/>
      <c r="CH13" s="30"/>
      <c r="CI13" s="30"/>
      <c r="CJ13" s="30"/>
      <c r="CK13" s="30"/>
      <c r="CL13" s="30"/>
      <c r="CM13" s="30"/>
      <c r="CN13" s="30"/>
      <c r="CO13" s="30"/>
      <c r="CP13" s="30"/>
      <c r="CQ13" s="30"/>
      <c r="CR13" s="30"/>
      <c r="CS13" s="30"/>
      <c r="CT13" s="30"/>
      <c r="CU13" s="30"/>
      <c r="CV13" s="30"/>
      <c r="CW13" s="30"/>
      <c r="CX13" s="30"/>
      <c r="CY13" s="30"/>
      <c r="CZ13" s="30"/>
      <c r="DA13" s="30"/>
      <c r="DB13" s="30"/>
      <c r="DC13" s="30"/>
      <c r="DD13" s="30"/>
      <c r="DE13" s="30"/>
      <c r="DF13" s="30"/>
      <c r="DG13" s="30"/>
      <c r="DH13" s="30"/>
      <c r="DI13" s="30"/>
      <c r="DJ13" s="30"/>
      <c r="DK13" s="30"/>
      <c r="DL13" s="30"/>
      <c r="DM13" s="30"/>
      <c r="DN13" s="30"/>
      <c r="DO13" s="30"/>
      <c r="DP13" s="30"/>
      <c r="DQ13" s="30"/>
      <c r="DR13" s="30"/>
      <c r="DS13" s="30"/>
      <c r="DT13" s="30"/>
      <c r="DU13" s="30"/>
      <c r="DV13" s="30"/>
      <c r="DW13" s="30"/>
      <c r="DX13" s="30"/>
      <c r="DY13" s="30"/>
      <c r="DZ13" s="30"/>
      <c r="EA13" s="30"/>
      <c r="EB13" s="30"/>
      <c r="EC13" s="30"/>
      <c r="ED13" s="30"/>
      <c r="EE13" s="30"/>
      <c r="EF13" s="30"/>
      <c r="EG13" s="30"/>
      <c r="EH13" s="30"/>
      <c r="EI13" s="30"/>
      <c r="EJ13" s="30"/>
      <c r="EK13" s="30"/>
      <c r="EL13" s="30"/>
      <c r="EM13" s="30"/>
      <c r="EN13" s="30"/>
      <c r="EO13" s="30"/>
      <c r="EP13" s="30"/>
      <c r="EQ13" s="30"/>
      <c r="ER13" s="30"/>
      <c r="ES13" s="30"/>
      <c r="ET13" s="30"/>
      <c r="EU13" s="30"/>
      <c r="EV13" s="30"/>
      <c r="EW13" s="30"/>
      <c r="EX13" s="30"/>
      <c r="EY13" s="30"/>
      <c r="EZ13" s="30"/>
      <c r="FA13" s="30"/>
      <c r="FB13" s="30"/>
      <c r="FC13" s="30"/>
      <c r="FD13" s="30"/>
      <c r="FE13" s="30"/>
      <c r="FF13" s="30"/>
      <c r="FG13" s="30"/>
      <c r="FH13" s="30"/>
      <c r="FI13" s="30"/>
      <c r="FJ13" s="30"/>
      <c r="FK13" s="30"/>
      <c r="FL13" s="30"/>
      <c r="FM13" s="30"/>
      <c r="FN13" s="30"/>
      <c r="FO13" s="30"/>
      <c r="FP13" s="30"/>
      <c r="FQ13" s="30"/>
      <c r="FR13" s="30"/>
      <c r="FS13" s="30"/>
      <c r="FT13" s="30"/>
      <c r="FU13" s="30"/>
      <c r="FV13" s="30"/>
      <c r="FW13" s="30"/>
      <c r="FX13" s="30"/>
      <c r="FY13" s="30"/>
      <c r="FZ13" s="30"/>
      <c r="GA13" s="30"/>
      <c r="GB13" s="30"/>
      <c r="GC13" s="30"/>
      <c r="GD13" s="30"/>
      <c r="GE13" s="30"/>
      <c r="GF13" s="30"/>
      <c r="GG13" s="30"/>
      <c r="GH13" s="30"/>
      <c r="GI13" s="30"/>
      <c r="GJ13" s="30"/>
      <c r="GK13" s="30"/>
      <c r="GL13" s="30"/>
      <c r="GM13" s="30"/>
      <c r="GN13" s="30"/>
      <c r="GO13" s="30"/>
      <c r="GP13" s="30"/>
      <c r="GQ13" s="30"/>
      <c r="GR13" s="30"/>
      <c r="GS13" s="30"/>
      <c r="GT13" s="30"/>
      <c r="GU13" s="30"/>
      <c r="GV13" s="30"/>
      <c r="GW13" s="30"/>
      <c r="GX13" s="30"/>
      <c r="GY13" s="30"/>
      <c r="GZ13" s="30"/>
      <c r="HA13" s="30"/>
      <c r="HB13" s="30"/>
      <c r="HC13" s="30"/>
      <c r="HD13" s="30"/>
      <c r="HE13" s="30"/>
      <c r="HF13" s="30"/>
      <c r="HG13" s="30"/>
      <c r="HH13" s="30"/>
      <c r="HI13" s="30"/>
      <c r="HJ13" s="30"/>
      <c r="HK13" s="30"/>
      <c r="HL13" s="30"/>
      <c r="HM13" s="30"/>
      <c r="HN13" s="30"/>
      <c r="HO13" s="30"/>
      <c r="HP13" s="30"/>
      <c r="HQ13" s="30"/>
      <c r="HR13" s="30"/>
      <c r="HS13" s="30"/>
      <c r="HT13" s="30"/>
      <c r="HU13" s="30"/>
      <c r="HV13" s="30"/>
      <c r="HW13" s="30"/>
      <c r="HX13" s="30"/>
      <c r="HY13" s="30"/>
      <c r="HZ13" s="30"/>
      <c r="IA13" s="30"/>
      <c r="IB13" s="30"/>
      <c r="IC13" s="30"/>
      <c r="ID13" s="30"/>
      <c r="IE13" s="30"/>
      <c r="IF13" s="30"/>
      <c r="IG13" s="30"/>
      <c r="IH13" s="30"/>
      <c r="II13" s="30"/>
      <c r="IJ13" s="30"/>
      <c r="IK13" s="30"/>
      <c r="IL13" s="30"/>
      <c r="IM13" s="30"/>
      <c r="IN13" s="30"/>
      <c r="IO13" s="30"/>
      <c r="IP13" s="30"/>
      <c r="IQ13" s="30"/>
      <c r="IR13" s="30"/>
      <c r="IS13" s="30"/>
      <c r="IT13" s="30"/>
      <c r="IU13" s="30"/>
      <c r="IV13" s="30"/>
      <c r="IW13" s="30"/>
    </row>
    <row r="14" s="50" customFormat="1" ht="36.75" customHeight="1">
      <c r="A14" s="51"/>
      <c r="B14" s="52" t="s">
        <v>23</v>
      </c>
      <c r="C14" s="53"/>
      <c r="D14" s="53"/>
      <c r="E14" s="53"/>
      <c r="F14" s="53"/>
      <c r="G14" s="53"/>
      <c r="H14" s="53"/>
      <c r="I14" s="54" t="s">
        <v>24</v>
      </c>
      <c r="J14" s="55"/>
      <c r="K14" s="55"/>
      <c r="L14" s="55"/>
      <c r="M14" s="55"/>
      <c r="N14" s="56"/>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50"/>
      <c r="BB14" s="50"/>
      <c r="BC14" s="50"/>
      <c r="BD14" s="50"/>
      <c r="BE14" s="50"/>
      <c r="BF14" s="50"/>
      <c r="BG14" s="50"/>
      <c r="BH14" s="50"/>
      <c r="BI14" s="50"/>
      <c r="BJ14" s="50"/>
      <c r="BK14" s="50"/>
      <c r="BL14" s="50"/>
      <c r="BM14" s="50"/>
      <c r="BN14" s="50"/>
      <c r="BO14" s="50"/>
      <c r="BP14" s="50"/>
      <c r="BQ14" s="50"/>
      <c r="BR14" s="50"/>
      <c r="BS14" s="50"/>
      <c r="BT14" s="50"/>
      <c r="BU14" s="50"/>
      <c r="BV14" s="50"/>
      <c r="BW14" s="50"/>
      <c r="BX14" s="50"/>
      <c r="BY14" s="50"/>
      <c r="BZ14" s="50"/>
      <c r="CA14" s="50"/>
      <c r="CB14" s="50"/>
      <c r="CC14" s="50"/>
      <c r="CD14" s="50"/>
      <c r="CE14" s="50"/>
      <c r="CF14" s="50"/>
      <c r="CG14" s="50"/>
      <c r="CH14" s="50"/>
      <c r="CI14" s="50"/>
      <c r="CJ14" s="50"/>
      <c r="CK14" s="50"/>
      <c r="CL14" s="50"/>
      <c r="CM14" s="50"/>
      <c r="CN14" s="50"/>
      <c r="CO14" s="50"/>
      <c r="CP14" s="50"/>
      <c r="CQ14" s="50"/>
      <c r="CR14" s="50"/>
      <c r="CS14" s="50"/>
      <c r="CT14" s="50"/>
      <c r="CU14" s="50"/>
      <c r="CV14" s="50"/>
      <c r="CW14" s="50"/>
      <c r="CX14" s="50"/>
      <c r="CY14" s="50"/>
      <c r="CZ14" s="50"/>
      <c r="DA14" s="50"/>
      <c r="DB14" s="50"/>
      <c r="DC14" s="50"/>
      <c r="DD14" s="50"/>
      <c r="DE14" s="50"/>
      <c r="DF14" s="50"/>
      <c r="DG14" s="50"/>
      <c r="DH14" s="50"/>
      <c r="DI14" s="50"/>
      <c r="DJ14" s="50"/>
      <c r="DK14" s="50"/>
      <c r="DL14" s="50"/>
      <c r="DM14" s="50"/>
      <c r="DN14" s="50"/>
      <c r="DO14" s="50"/>
      <c r="DP14" s="50"/>
      <c r="DQ14" s="50"/>
      <c r="DR14" s="50"/>
      <c r="DS14" s="50"/>
      <c r="DT14" s="50"/>
      <c r="DU14" s="50"/>
      <c r="DV14" s="50"/>
      <c r="DW14" s="50"/>
      <c r="DX14" s="50"/>
      <c r="DY14" s="50"/>
      <c r="DZ14" s="50"/>
      <c r="EA14" s="50"/>
      <c r="EB14" s="50"/>
      <c r="EC14" s="50"/>
      <c r="ED14" s="50"/>
      <c r="EE14" s="50"/>
      <c r="EF14" s="50"/>
      <c r="EG14" s="50"/>
      <c r="EH14" s="50"/>
      <c r="EI14" s="50"/>
      <c r="EJ14" s="50"/>
      <c r="EK14" s="50"/>
      <c r="EL14" s="50"/>
      <c r="EM14" s="50"/>
      <c r="EN14" s="50"/>
      <c r="EO14" s="50"/>
      <c r="EP14" s="50"/>
      <c r="EQ14" s="50"/>
      <c r="ER14" s="50"/>
      <c r="ES14" s="50"/>
      <c r="ET14" s="50"/>
      <c r="EU14" s="50"/>
      <c r="EV14" s="50"/>
      <c r="EW14" s="50"/>
      <c r="EX14" s="50"/>
      <c r="EY14" s="50"/>
      <c r="EZ14" s="50"/>
      <c r="FA14" s="50"/>
      <c r="FB14" s="50"/>
      <c r="FC14" s="50"/>
      <c r="FD14" s="50"/>
      <c r="FE14" s="50"/>
      <c r="FF14" s="50"/>
      <c r="FG14" s="50"/>
      <c r="FH14" s="50"/>
      <c r="FI14" s="50"/>
      <c r="FJ14" s="50"/>
      <c r="FK14" s="50"/>
      <c r="FL14" s="50"/>
      <c r="FM14" s="50"/>
      <c r="FN14" s="50"/>
      <c r="FO14" s="50"/>
      <c r="FP14" s="50"/>
      <c r="FQ14" s="50"/>
      <c r="FR14" s="50"/>
      <c r="FS14" s="50"/>
      <c r="FT14" s="50"/>
      <c r="FU14" s="50"/>
      <c r="FV14" s="50"/>
      <c r="FW14" s="50"/>
      <c r="FX14" s="50"/>
      <c r="FY14" s="50"/>
      <c r="FZ14" s="50"/>
      <c r="GA14" s="50"/>
      <c r="GB14" s="50"/>
      <c r="GC14" s="50"/>
      <c r="GD14" s="50"/>
      <c r="GE14" s="50"/>
      <c r="GF14" s="50"/>
      <c r="GG14" s="50"/>
      <c r="GH14" s="50"/>
      <c r="GI14" s="50"/>
      <c r="GJ14" s="50"/>
      <c r="GK14" s="50"/>
      <c r="GL14" s="50"/>
      <c r="GM14" s="50"/>
      <c r="GN14" s="50"/>
      <c r="GO14" s="50"/>
      <c r="GP14" s="50"/>
      <c r="GQ14" s="50"/>
      <c r="GR14" s="50"/>
      <c r="GS14" s="50"/>
      <c r="GT14" s="50"/>
      <c r="GU14" s="50"/>
      <c r="GV14" s="50"/>
      <c r="GW14" s="50"/>
      <c r="GX14" s="50"/>
      <c r="GY14" s="50"/>
      <c r="GZ14" s="50"/>
      <c r="HA14" s="50"/>
      <c r="HB14" s="50"/>
      <c r="HC14" s="50"/>
      <c r="HD14" s="50"/>
      <c r="HE14" s="50"/>
      <c r="HF14" s="50"/>
      <c r="HG14" s="50"/>
      <c r="HH14" s="50"/>
      <c r="HI14" s="50"/>
      <c r="HJ14" s="50"/>
      <c r="HK14" s="50"/>
      <c r="HL14" s="50"/>
      <c r="HM14" s="50"/>
      <c r="HN14" s="50"/>
      <c r="HO14" s="50"/>
      <c r="HP14" s="50"/>
      <c r="HQ14" s="50"/>
      <c r="HR14" s="50"/>
      <c r="HS14" s="50"/>
      <c r="HT14" s="50"/>
      <c r="HU14" s="50"/>
      <c r="HV14" s="50"/>
      <c r="HW14" s="50"/>
      <c r="HX14" s="50"/>
      <c r="HY14" s="50"/>
      <c r="HZ14" s="50"/>
      <c r="IA14" s="50"/>
      <c r="IB14" s="50"/>
      <c r="IC14" s="50"/>
      <c r="ID14" s="50"/>
      <c r="IE14" s="50"/>
      <c r="IF14" s="50"/>
      <c r="IG14" s="50"/>
      <c r="IH14" s="50"/>
      <c r="II14" s="50"/>
      <c r="IJ14" s="50"/>
      <c r="IK14" s="50"/>
      <c r="IL14" s="50"/>
      <c r="IM14" s="50"/>
      <c r="IN14" s="50"/>
      <c r="IO14" s="50"/>
      <c r="IP14" s="50"/>
      <c r="IQ14" s="50"/>
      <c r="IR14" s="50"/>
      <c r="IS14" s="50"/>
      <c r="IT14" s="50"/>
      <c r="IU14" s="50"/>
      <c r="IV14" s="50"/>
      <c r="IW14" s="50"/>
    </row>
    <row r="15" s="50" customFormat="1" ht="126.75" customHeight="1">
      <c r="A15" s="57"/>
      <c r="B15" s="58" t="s">
        <v>25</v>
      </c>
      <c r="C15" s="59"/>
      <c r="D15" s="59"/>
      <c r="E15" s="59"/>
      <c r="F15" s="59"/>
      <c r="G15" s="59"/>
      <c r="H15" s="60"/>
      <c r="I15" s="61" t="s">
        <v>24</v>
      </c>
      <c r="J15" s="62"/>
      <c r="K15" s="62"/>
      <c r="L15" s="62"/>
      <c r="M15" s="62"/>
      <c r="N15" s="63"/>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0"/>
      <c r="BK15" s="50"/>
      <c r="BL15" s="50"/>
      <c r="BM15" s="50"/>
      <c r="BN15" s="50"/>
      <c r="BO15" s="50"/>
      <c r="BP15" s="50"/>
      <c r="BQ15" s="50"/>
      <c r="BR15" s="50"/>
      <c r="BS15" s="50"/>
      <c r="BT15" s="50"/>
      <c r="BU15" s="50"/>
      <c r="BV15" s="50"/>
      <c r="BW15" s="50"/>
      <c r="BX15" s="50"/>
      <c r="BY15" s="50"/>
      <c r="BZ15" s="50"/>
      <c r="CA15" s="50"/>
      <c r="CB15" s="50"/>
      <c r="CC15" s="50"/>
      <c r="CD15" s="50"/>
      <c r="CE15" s="50"/>
      <c r="CF15" s="50"/>
      <c r="CG15" s="50"/>
      <c r="CH15" s="50"/>
      <c r="CI15" s="50"/>
      <c r="CJ15" s="50"/>
      <c r="CK15" s="50"/>
      <c r="CL15" s="50"/>
      <c r="CM15" s="50"/>
      <c r="CN15" s="50"/>
      <c r="CO15" s="50"/>
      <c r="CP15" s="50"/>
      <c r="CQ15" s="50"/>
      <c r="CR15" s="50"/>
      <c r="CS15" s="50"/>
      <c r="CT15" s="50"/>
      <c r="CU15" s="50"/>
      <c r="CV15" s="50"/>
      <c r="CW15" s="50"/>
      <c r="CX15" s="50"/>
      <c r="CY15" s="50"/>
      <c r="CZ15" s="50"/>
      <c r="DA15" s="50"/>
      <c r="DB15" s="50"/>
      <c r="DC15" s="50"/>
      <c r="DD15" s="50"/>
      <c r="DE15" s="50"/>
      <c r="DF15" s="50"/>
      <c r="DG15" s="50"/>
      <c r="DH15" s="50"/>
      <c r="DI15" s="50"/>
      <c r="DJ15" s="50"/>
      <c r="DK15" s="50"/>
      <c r="DL15" s="50"/>
      <c r="DM15" s="50"/>
      <c r="DN15" s="50"/>
      <c r="DO15" s="50"/>
      <c r="DP15" s="50"/>
      <c r="DQ15" s="50"/>
      <c r="DR15" s="50"/>
      <c r="DS15" s="50"/>
      <c r="DT15" s="50"/>
      <c r="DU15" s="50"/>
      <c r="DV15" s="50"/>
      <c r="DW15" s="50"/>
      <c r="DX15" s="50"/>
      <c r="DY15" s="50"/>
      <c r="DZ15" s="50"/>
      <c r="EA15" s="50"/>
      <c r="EB15" s="50"/>
      <c r="EC15" s="50"/>
      <c r="ED15" s="50"/>
      <c r="EE15" s="50"/>
      <c r="EF15" s="50"/>
      <c r="EG15" s="50"/>
      <c r="EH15" s="50"/>
      <c r="EI15" s="50"/>
      <c r="EJ15" s="50"/>
      <c r="EK15" s="50"/>
      <c r="EL15" s="50"/>
      <c r="EM15" s="50"/>
      <c r="EN15" s="50"/>
      <c r="EO15" s="50"/>
      <c r="EP15" s="50"/>
      <c r="EQ15" s="50"/>
      <c r="ER15" s="50"/>
      <c r="ES15" s="50"/>
      <c r="ET15" s="50"/>
      <c r="EU15" s="50"/>
      <c r="EV15" s="50"/>
      <c r="EW15" s="50"/>
      <c r="EX15" s="50"/>
      <c r="EY15" s="50"/>
      <c r="EZ15" s="50"/>
      <c r="FA15" s="50"/>
      <c r="FB15" s="50"/>
      <c r="FC15" s="50"/>
      <c r="FD15" s="50"/>
      <c r="FE15" s="50"/>
      <c r="FF15" s="50"/>
      <c r="FG15" s="50"/>
      <c r="FH15" s="50"/>
      <c r="FI15" s="50"/>
      <c r="FJ15" s="50"/>
      <c r="FK15" s="50"/>
      <c r="FL15" s="50"/>
      <c r="FM15" s="50"/>
      <c r="FN15" s="50"/>
      <c r="FO15" s="50"/>
      <c r="FP15" s="50"/>
      <c r="FQ15" s="50"/>
      <c r="FR15" s="50"/>
      <c r="FS15" s="50"/>
      <c r="FT15" s="50"/>
      <c r="FU15" s="50"/>
      <c r="FV15" s="50"/>
      <c r="FW15" s="50"/>
      <c r="FX15" s="50"/>
      <c r="FY15" s="50"/>
      <c r="FZ15" s="50"/>
      <c r="GA15" s="50"/>
      <c r="GB15" s="50"/>
      <c r="GC15" s="50"/>
      <c r="GD15" s="50"/>
      <c r="GE15" s="50"/>
      <c r="GF15" s="50"/>
      <c r="GG15" s="50"/>
      <c r="GH15" s="50"/>
      <c r="GI15" s="50"/>
      <c r="GJ15" s="50"/>
      <c r="GK15" s="50"/>
      <c r="GL15" s="50"/>
      <c r="GM15" s="50"/>
      <c r="GN15" s="50"/>
      <c r="GO15" s="50"/>
      <c r="GP15" s="50"/>
      <c r="GQ15" s="50"/>
      <c r="GR15" s="50"/>
      <c r="GS15" s="50"/>
      <c r="GT15" s="50"/>
      <c r="GU15" s="50"/>
      <c r="GV15" s="50"/>
      <c r="GW15" s="50"/>
      <c r="GX15" s="50"/>
      <c r="GY15" s="50"/>
      <c r="GZ15" s="50"/>
      <c r="HA15" s="50"/>
      <c r="HB15" s="50"/>
      <c r="HC15" s="50"/>
      <c r="HD15" s="50"/>
      <c r="HE15" s="50"/>
      <c r="HF15" s="50"/>
      <c r="HG15" s="50"/>
      <c r="HH15" s="50"/>
      <c r="HI15" s="50"/>
      <c r="HJ15" s="50"/>
      <c r="HK15" s="50"/>
      <c r="HL15" s="50"/>
      <c r="HM15" s="50"/>
      <c r="HN15" s="50"/>
      <c r="HO15" s="50"/>
      <c r="HP15" s="50"/>
      <c r="HQ15" s="50"/>
      <c r="HR15" s="50"/>
      <c r="HS15" s="50"/>
      <c r="HT15" s="50"/>
      <c r="HU15" s="50"/>
      <c r="HV15" s="50"/>
      <c r="HW15" s="50"/>
      <c r="HX15" s="50"/>
      <c r="HY15" s="50"/>
      <c r="HZ15" s="50"/>
      <c r="IA15" s="50"/>
      <c r="IB15" s="50"/>
      <c r="IC15" s="50"/>
      <c r="ID15" s="50"/>
      <c r="IE15" s="50"/>
      <c r="IF15" s="50"/>
      <c r="IG15" s="50"/>
      <c r="IH15" s="50"/>
      <c r="II15" s="50"/>
      <c r="IJ15" s="50"/>
      <c r="IK15" s="50"/>
      <c r="IL15" s="50"/>
      <c r="IM15" s="50"/>
      <c r="IN15" s="50"/>
      <c r="IO15" s="50"/>
      <c r="IP15" s="50"/>
      <c r="IQ15" s="50"/>
      <c r="IR15" s="50"/>
      <c r="IS15" s="50"/>
      <c r="IT15" s="50"/>
      <c r="IU15" s="50"/>
      <c r="IV15" s="50"/>
      <c r="IW15" s="50"/>
    </row>
    <row r="16" s="30" customFormat="1" ht="36.75" customHeight="1">
      <c r="A16" s="64"/>
      <c r="B16" s="65" t="s">
        <v>26</v>
      </c>
      <c r="C16" s="66"/>
      <c r="D16" s="66"/>
      <c r="E16" s="66"/>
      <c r="F16" s="66"/>
      <c r="G16" s="66"/>
      <c r="H16" s="67"/>
      <c r="I16" s="68"/>
      <c r="J16" s="68"/>
      <c r="K16" s="68"/>
      <c r="L16" s="68"/>
      <c r="M16" s="68"/>
      <c r="N16" s="69"/>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c r="BT16" s="30"/>
      <c r="BU16" s="30"/>
      <c r="BV16" s="30"/>
      <c r="BW16" s="30"/>
      <c r="BX16" s="30"/>
      <c r="BY16" s="30"/>
      <c r="BZ16" s="30"/>
      <c r="CA16" s="30"/>
      <c r="CB16" s="30"/>
      <c r="CC16" s="30"/>
      <c r="CD16" s="30"/>
      <c r="CE16" s="30"/>
      <c r="CF16" s="30"/>
      <c r="CG16" s="30"/>
      <c r="CH16" s="30"/>
      <c r="CI16" s="30"/>
      <c r="CJ16" s="30"/>
      <c r="CK16" s="30"/>
      <c r="CL16" s="30"/>
      <c r="CM16" s="30"/>
      <c r="CN16" s="30"/>
      <c r="CO16" s="30"/>
      <c r="CP16" s="30"/>
      <c r="CQ16" s="30"/>
      <c r="CR16" s="30"/>
      <c r="CS16" s="30"/>
      <c r="CT16" s="30"/>
      <c r="CU16" s="30"/>
      <c r="CV16" s="30"/>
      <c r="CW16" s="30"/>
      <c r="CX16" s="30"/>
      <c r="CY16" s="30"/>
      <c r="CZ16" s="30"/>
      <c r="DA16" s="30"/>
      <c r="DB16" s="30"/>
      <c r="DC16" s="30"/>
      <c r="DD16" s="30"/>
      <c r="DE16" s="30"/>
      <c r="DF16" s="30"/>
      <c r="DG16" s="30"/>
      <c r="DH16" s="30"/>
      <c r="DI16" s="30"/>
      <c r="DJ16" s="30"/>
      <c r="DK16" s="30"/>
      <c r="DL16" s="30"/>
      <c r="DM16" s="30"/>
      <c r="DN16" s="30"/>
      <c r="DO16" s="30"/>
      <c r="DP16" s="30"/>
      <c r="DQ16" s="30"/>
      <c r="DR16" s="30"/>
      <c r="DS16" s="30"/>
      <c r="DT16" s="30"/>
      <c r="DU16" s="30"/>
      <c r="DV16" s="30"/>
      <c r="DW16" s="30"/>
      <c r="DX16" s="30"/>
      <c r="DY16" s="30"/>
      <c r="DZ16" s="30"/>
      <c r="EA16" s="30"/>
      <c r="EB16" s="30"/>
      <c r="EC16" s="30"/>
      <c r="ED16" s="30"/>
      <c r="EE16" s="30"/>
      <c r="EF16" s="30"/>
      <c r="EG16" s="30"/>
      <c r="EH16" s="30"/>
      <c r="EI16" s="30"/>
      <c r="EJ16" s="30"/>
      <c r="EK16" s="30"/>
      <c r="EL16" s="30"/>
      <c r="EM16" s="30"/>
      <c r="EN16" s="30"/>
      <c r="EO16" s="30"/>
      <c r="EP16" s="30"/>
      <c r="EQ16" s="30"/>
      <c r="ER16" s="30"/>
      <c r="ES16" s="30"/>
      <c r="ET16" s="30"/>
      <c r="EU16" s="30"/>
      <c r="EV16" s="30"/>
      <c r="EW16" s="30"/>
      <c r="EX16" s="30"/>
      <c r="EY16" s="30"/>
      <c r="EZ16" s="30"/>
      <c r="FA16" s="30"/>
      <c r="FB16" s="30"/>
      <c r="FC16" s="30"/>
      <c r="FD16" s="30"/>
      <c r="FE16" s="30"/>
      <c r="FF16" s="30"/>
      <c r="FG16" s="30"/>
      <c r="FH16" s="30"/>
      <c r="FI16" s="30"/>
      <c r="FJ16" s="30"/>
      <c r="FK16" s="30"/>
      <c r="FL16" s="30"/>
      <c r="FM16" s="30"/>
      <c r="FN16" s="30"/>
      <c r="FO16" s="30"/>
      <c r="FP16" s="30"/>
      <c r="FQ16" s="30"/>
      <c r="FR16" s="30"/>
      <c r="FS16" s="30"/>
      <c r="FT16" s="30"/>
      <c r="FU16" s="30"/>
      <c r="FV16" s="30"/>
      <c r="FW16" s="30"/>
      <c r="FX16" s="30"/>
      <c r="FY16" s="30"/>
      <c r="FZ16" s="30"/>
      <c r="GA16" s="30"/>
      <c r="GB16" s="30"/>
      <c r="GC16" s="30"/>
      <c r="GD16" s="30"/>
      <c r="GE16" s="30"/>
      <c r="GF16" s="30"/>
      <c r="GG16" s="30"/>
      <c r="GH16" s="30"/>
      <c r="GI16" s="30"/>
      <c r="GJ16" s="30"/>
      <c r="GK16" s="30"/>
      <c r="GL16" s="30"/>
      <c r="GM16" s="30"/>
      <c r="GN16" s="30"/>
      <c r="GO16" s="30"/>
      <c r="GP16" s="30"/>
      <c r="GQ16" s="30"/>
      <c r="GR16" s="30"/>
      <c r="GS16" s="30"/>
      <c r="GT16" s="30"/>
      <c r="GU16" s="30"/>
      <c r="GV16" s="30"/>
      <c r="GW16" s="30"/>
      <c r="GX16" s="30"/>
      <c r="GY16" s="30"/>
      <c r="GZ16" s="30"/>
      <c r="HA16" s="30"/>
      <c r="HB16" s="30"/>
      <c r="HC16" s="30"/>
      <c r="HD16" s="30"/>
      <c r="HE16" s="30"/>
      <c r="HF16" s="30"/>
      <c r="HG16" s="30"/>
      <c r="HH16" s="30"/>
      <c r="HI16" s="30"/>
      <c r="HJ16" s="30"/>
      <c r="HK16" s="30"/>
      <c r="HL16" s="30"/>
      <c r="HM16" s="30"/>
      <c r="HN16" s="30"/>
      <c r="HO16" s="30"/>
      <c r="HP16" s="30"/>
      <c r="HQ16" s="30"/>
      <c r="HR16" s="30"/>
      <c r="HS16" s="30"/>
      <c r="HT16" s="30"/>
      <c r="HU16" s="30"/>
      <c r="HV16" s="30"/>
      <c r="HW16" s="30"/>
      <c r="HX16" s="30"/>
      <c r="HY16" s="30"/>
      <c r="HZ16" s="30"/>
      <c r="IA16" s="30"/>
      <c r="IB16" s="30"/>
      <c r="IC16" s="30"/>
      <c r="ID16" s="30"/>
      <c r="IE16" s="30"/>
      <c r="IF16" s="30"/>
      <c r="IG16" s="30"/>
      <c r="IH16" s="30"/>
      <c r="II16" s="30"/>
      <c r="IJ16" s="30"/>
      <c r="IK16" s="30"/>
      <c r="IL16" s="30"/>
      <c r="IM16" s="30"/>
      <c r="IN16" s="30"/>
      <c r="IO16" s="30"/>
      <c r="IP16" s="30"/>
      <c r="IQ16" s="30"/>
      <c r="IR16" s="30"/>
      <c r="IS16" s="30"/>
      <c r="IT16" s="30"/>
      <c r="IU16" s="30"/>
      <c r="IV16" s="30"/>
      <c r="IW16" s="30"/>
    </row>
    <row r="17" s="30" customFormat="1" ht="27" customHeight="1">
      <c r="A17" s="70"/>
      <c r="B17" s="71"/>
      <c r="C17" s="71"/>
      <c r="D17" s="71"/>
      <c r="E17" s="71"/>
      <c r="F17" s="71"/>
      <c r="G17" s="71"/>
      <c r="H17" s="71"/>
      <c r="I17" s="72"/>
      <c r="J17" s="73"/>
      <c r="K17" s="73"/>
      <c r="L17" s="73"/>
      <c r="M17" s="73"/>
      <c r="N17" s="74"/>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c r="BT17" s="30"/>
      <c r="BU17" s="30"/>
      <c r="BV17" s="30"/>
      <c r="BW17" s="30"/>
      <c r="BX17" s="30"/>
      <c r="BY17" s="30"/>
      <c r="BZ17" s="30"/>
      <c r="CA17" s="30"/>
      <c r="CB17" s="30"/>
      <c r="CC17" s="30"/>
      <c r="CD17" s="30"/>
      <c r="CE17" s="30"/>
      <c r="CF17" s="30"/>
      <c r="CG17" s="30"/>
      <c r="CH17" s="30"/>
      <c r="CI17" s="30"/>
      <c r="CJ17" s="30"/>
      <c r="CK17" s="30"/>
      <c r="CL17" s="30"/>
      <c r="CM17" s="30"/>
      <c r="CN17" s="30"/>
      <c r="CO17" s="30"/>
      <c r="CP17" s="30"/>
      <c r="CQ17" s="30"/>
      <c r="CR17" s="30"/>
      <c r="CS17" s="30"/>
      <c r="CT17" s="30"/>
      <c r="CU17" s="30"/>
      <c r="CV17" s="30"/>
      <c r="CW17" s="30"/>
      <c r="CX17" s="30"/>
      <c r="CY17" s="30"/>
      <c r="CZ17" s="30"/>
      <c r="DA17" s="30"/>
      <c r="DB17" s="30"/>
      <c r="DC17" s="30"/>
      <c r="DD17" s="30"/>
      <c r="DE17" s="30"/>
      <c r="DF17" s="30"/>
      <c r="DG17" s="30"/>
      <c r="DH17" s="30"/>
      <c r="DI17" s="30"/>
      <c r="DJ17" s="30"/>
      <c r="DK17" s="30"/>
      <c r="DL17" s="30"/>
      <c r="DM17" s="30"/>
      <c r="DN17" s="30"/>
      <c r="DO17" s="30"/>
      <c r="DP17" s="30"/>
      <c r="DQ17" s="30"/>
      <c r="DR17" s="30"/>
      <c r="DS17" s="30"/>
      <c r="DT17" s="30"/>
      <c r="DU17" s="30"/>
      <c r="DV17" s="30"/>
      <c r="DW17" s="30"/>
      <c r="DX17" s="30"/>
      <c r="DY17" s="30"/>
      <c r="DZ17" s="30"/>
      <c r="EA17" s="30"/>
      <c r="EB17" s="30"/>
      <c r="EC17" s="30"/>
      <c r="ED17" s="30"/>
      <c r="EE17" s="30"/>
      <c r="EF17" s="30"/>
      <c r="EG17" s="30"/>
      <c r="EH17" s="30"/>
      <c r="EI17" s="30"/>
      <c r="EJ17" s="30"/>
      <c r="EK17" s="30"/>
      <c r="EL17" s="30"/>
      <c r="EM17" s="30"/>
      <c r="EN17" s="30"/>
      <c r="EO17" s="30"/>
      <c r="EP17" s="30"/>
      <c r="EQ17" s="30"/>
      <c r="ER17" s="30"/>
      <c r="ES17" s="30"/>
      <c r="ET17" s="30"/>
      <c r="EU17" s="30"/>
      <c r="EV17" s="30"/>
      <c r="EW17" s="30"/>
      <c r="EX17" s="30"/>
      <c r="EY17" s="30"/>
      <c r="EZ17" s="30"/>
      <c r="FA17" s="30"/>
      <c r="FB17" s="30"/>
      <c r="FC17" s="30"/>
      <c r="FD17" s="30"/>
      <c r="FE17" s="30"/>
      <c r="FF17" s="30"/>
      <c r="FG17" s="30"/>
      <c r="FH17" s="30"/>
      <c r="FI17" s="30"/>
      <c r="FJ17" s="30"/>
      <c r="FK17" s="30"/>
      <c r="FL17" s="30"/>
      <c r="FM17" s="30"/>
      <c r="FN17" s="30"/>
      <c r="FO17" s="30"/>
      <c r="FP17" s="30"/>
      <c r="FQ17" s="30"/>
      <c r="FR17" s="30"/>
      <c r="FS17" s="30"/>
      <c r="FT17" s="30"/>
      <c r="FU17" s="30"/>
      <c r="FV17" s="30"/>
      <c r="FW17" s="30"/>
      <c r="FX17" s="30"/>
      <c r="FY17" s="30"/>
      <c r="FZ17" s="30"/>
      <c r="GA17" s="30"/>
      <c r="GB17" s="30"/>
      <c r="GC17" s="30"/>
      <c r="GD17" s="30"/>
      <c r="GE17" s="30"/>
      <c r="GF17" s="30"/>
      <c r="GG17" s="30"/>
      <c r="GH17" s="30"/>
      <c r="GI17" s="30"/>
      <c r="GJ17" s="30"/>
      <c r="GK17" s="30"/>
      <c r="GL17" s="30"/>
      <c r="GM17" s="30"/>
      <c r="GN17" s="30"/>
      <c r="GO17" s="30"/>
      <c r="GP17" s="30"/>
      <c r="GQ17" s="30"/>
      <c r="GR17" s="30"/>
      <c r="GS17" s="30"/>
      <c r="GT17" s="30"/>
      <c r="GU17" s="30"/>
      <c r="GV17" s="30"/>
      <c r="GW17" s="30"/>
      <c r="GX17" s="30"/>
      <c r="GY17" s="30"/>
      <c r="GZ17" s="30"/>
      <c r="HA17" s="30"/>
      <c r="HB17" s="30"/>
      <c r="HC17" s="30"/>
      <c r="HD17" s="30"/>
      <c r="HE17" s="30"/>
      <c r="HF17" s="30"/>
      <c r="HG17" s="30"/>
      <c r="HH17" s="30"/>
      <c r="HI17" s="30"/>
      <c r="HJ17" s="30"/>
      <c r="HK17" s="30"/>
      <c r="HL17" s="30"/>
      <c r="HM17" s="30"/>
      <c r="HN17" s="30"/>
      <c r="HO17" s="30"/>
      <c r="HP17" s="30"/>
      <c r="HQ17" s="30"/>
      <c r="HR17" s="30"/>
      <c r="HS17" s="30"/>
      <c r="HT17" s="30"/>
      <c r="HU17" s="30"/>
      <c r="HV17" s="30"/>
      <c r="HW17" s="30"/>
      <c r="HX17" s="30"/>
      <c r="HY17" s="30"/>
      <c r="HZ17" s="30"/>
      <c r="IA17" s="30"/>
      <c r="IB17" s="30"/>
      <c r="IC17" s="30"/>
      <c r="ID17" s="30"/>
      <c r="IE17" s="30"/>
      <c r="IF17" s="30"/>
      <c r="IG17" s="30"/>
      <c r="IH17" s="30"/>
      <c r="II17" s="30"/>
      <c r="IJ17" s="30"/>
      <c r="IK17" s="30"/>
      <c r="IL17" s="30"/>
      <c r="IM17" s="30"/>
      <c r="IN17" s="30"/>
      <c r="IO17" s="30"/>
      <c r="IP17" s="30"/>
      <c r="IQ17" s="30"/>
      <c r="IR17" s="30"/>
      <c r="IS17" s="30"/>
      <c r="IT17" s="30"/>
      <c r="IU17" s="30"/>
      <c r="IV17" s="30"/>
      <c r="IW17" s="30"/>
    </row>
    <row r="18" s="75" customFormat="1" ht="26.25" customHeight="1">
      <c r="A18" s="70"/>
      <c r="B18" s="76" t="s">
        <v>27</v>
      </c>
      <c r="C18" s="76"/>
      <c r="D18" s="76"/>
      <c r="E18" s="76"/>
      <c r="F18" s="76"/>
      <c r="G18" s="76"/>
      <c r="H18" s="76"/>
      <c r="I18" s="72"/>
      <c r="J18" s="73"/>
      <c r="K18" s="73"/>
      <c r="L18" s="73"/>
      <c r="M18" s="77"/>
      <c r="N18" s="74"/>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c r="EY18" s="75"/>
      <c r="EZ18" s="75"/>
      <c r="FA18" s="75"/>
      <c r="FB18" s="75"/>
      <c r="FC18" s="75"/>
      <c r="FD18" s="75"/>
      <c r="FE18" s="75"/>
      <c r="FF18" s="75"/>
      <c r="FG18" s="75"/>
      <c r="FH18" s="75"/>
      <c r="FI18" s="75"/>
      <c r="FJ18" s="75"/>
      <c r="FK18" s="75"/>
      <c r="FL18" s="75"/>
      <c r="FM18" s="75"/>
      <c r="FN18" s="75"/>
      <c r="FO18" s="75"/>
      <c r="FP18" s="75"/>
      <c r="FQ18" s="75"/>
      <c r="FR18" s="75"/>
      <c r="FS18" s="75"/>
      <c r="FT18" s="75"/>
      <c r="FU18" s="75"/>
      <c r="FV18" s="75"/>
      <c r="FW18" s="75"/>
      <c r="FX18" s="75"/>
      <c r="FY18" s="75"/>
      <c r="FZ18" s="75"/>
      <c r="GA18" s="75"/>
      <c r="GB18" s="75"/>
      <c r="GC18" s="75"/>
      <c r="GD18" s="75"/>
      <c r="GE18" s="75"/>
      <c r="GF18" s="75"/>
      <c r="GG18" s="75"/>
      <c r="GH18" s="75"/>
      <c r="GI18" s="75"/>
      <c r="GJ18" s="75"/>
      <c r="GK18" s="75"/>
      <c r="GL18" s="75"/>
      <c r="GM18" s="75"/>
      <c r="GN18" s="75"/>
      <c r="GO18" s="75"/>
      <c r="GP18" s="75"/>
      <c r="GQ18" s="75"/>
      <c r="GR18" s="75"/>
      <c r="GS18" s="75"/>
      <c r="GT18" s="75"/>
      <c r="GU18" s="75"/>
      <c r="GV18" s="75"/>
      <c r="GW18" s="75"/>
      <c r="GX18" s="75"/>
      <c r="GY18" s="75"/>
      <c r="GZ18" s="75"/>
      <c r="HA18" s="75"/>
      <c r="HB18" s="75"/>
      <c r="HC18" s="75"/>
      <c r="HD18" s="75"/>
      <c r="HE18" s="75"/>
      <c r="HF18" s="75"/>
      <c r="HG18" s="75"/>
      <c r="HH18" s="75"/>
      <c r="HI18" s="75"/>
      <c r="HJ18" s="75"/>
      <c r="HK18" s="75"/>
      <c r="HL18" s="75"/>
      <c r="HM18" s="75"/>
      <c r="HN18" s="75"/>
      <c r="HO18" s="75"/>
      <c r="HP18" s="75"/>
      <c r="HQ18" s="75"/>
      <c r="HR18" s="75"/>
      <c r="HS18" s="75"/>
      <c r="HT18" s="75"/>
      <c r="HU18" s="75"/>
      <c r="HV18" s="75"/>
      <c r="HW18" s="75"/>
      <c r="HX18" s="75"/>
      <c r="HY18" s="75"/>
      <c r="HZ18" s="75"/>
      <c r="IA18" s="75"/>
      <c r="IB18" s="75"/>
      <c r="IC18" s="75"/>
      <c r="ID18" s="75"/>
      <c r="IE18" s="75"/>
      <c r="IF18" s="75"/>
      <c r="IG18" s="75"/>
      <c r="IH18" s="75"/>
      <c r="II18" s="75"/>
      <c r="IJ18" s="75"/>
      <c r="IK18" s="75"/>
      <c r="IL18" s="75"/>
      <c r="IM18" s="75"/>
      <c r="IN18" s="75"/>
      <c r="IO18" s="75"/>
      <c r="IP18" s="75"/>
      <c r="IQ18" s="75"/>
      <c r="IR18" s="75"/>
      <c r="IS18" s="75"/>
      <c r="IT18" s="75"/>
      <c r="IU18" s="75"/>
      <c r="IV18" s="75"/>
      <c r="IW18" s="75"/>
    </row>
    <row r="19" s="73" customFormat="1" ht="30" customHeight="1">
      <c r="A19" s="70"/>
      <c r="B19" s="73"/>
      <c r="C19" s="73"/>
      <c r="D19" s="73"/>
      <c r="E19" s="73"/>
      <c r="F19" s="73"/>
      <c r="G19" s="73"/>
      <c r="H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c r="EZ19" s="73"/>
      <c r="FA19" s="73"/>
      <c r="FB19" s="73"/>
      <c r="FC19" s="73"/>
      <c r="FD19" s="73"/>
      <c r="FE19" s="73"/>
      <c r="FF19" s="73"/>
      <c r="FG19" s="73"/>
      <c r="FH19" s="73"/>
      <c r="FI19" s="73"/>
      <c r="FJ19" s="73"/>
      <c r="FK19" s="73"/>
      <c r="FL19" s="73"/>
      <c r="FM19" s="73"/>
      <c r="FN19" s="73"/>
      <c r="FO19" s="73"/>
      <c r="FP19" s="73"/>
      <c r="FQ19" s="73"/>
      <c r="FR19" s="73"/>
      <c r="FS19" s="73"/>
      <c r="FT19" s="73"/>
      <c r="FU19" s="73"/>
      <c r="FV19" s="73"/>
      <c r="FW19" s="73"/>
      <c r="FX19" s="73"/>
      <c r="FY19" s="73"/>
      <c r="FZ19" s="73"/>
      <c r="GA19" s="73"/>
      <c r="GB19" s="73"/>
      <c r="GC19" s="73"/>
      <c r="GD19" s="73"/>
      <c r="GE19" s="73"/>
      <c r="GF19" s="73"/>
      <c r="GG19" s="73"/>
      <c r="GH19" s="73"/>
      <c r="GI19" s="73"/>
      <c r="GJ19" s="73"/>
      <c r="GK19" s="73"/>
      <c r="GL19" s="73"/>
      <c r="GM19" s="73"/>
      <c r="GN19" s="73"/>
      <c r="GO19" s="73"/>
      <c r="GP19" s="73"/>
      <c r="GQ19" s="73"/>
      <c r="GR19" s="73"/>
      <c r="GS19" s="73"/>
      <c r="GT19" s="73"/>
      <c r="GU19" s="73"/>
      <c r="GV19" s="73"/>
      <c r="GW19" s="73"/>
      <c r="GX19" s="73"/>
      <c r="GY19" s="73"/>
      <c r="GZ19" s="73"/>
      <c r="HA19" s="73"/>
      <c r="HB19" s="73"/>
      <c r="HC19" s="73"/>
      <c r="HD19" s="73"/>
      <c r="HE19" s="73"/>
      <c r="HF19" s="73"/>
      <c r="HG19" s="73"/>
      <c r="HH19" s="73"/>
      <c r="HI19" s="73"/>
      <c r="HJ19" s="73"/>
      <c r="HK19" s="73"/>
      <c r="HL19" s="73"/>
      <c r="HM19" s="73"/>
      <c r="HN19" s="73"/>
      <c r="HO19" s="73"/>
      <c r="HP19" s="73"/>
      <c r="HQ19" s="73"/>
      <c r="HR19" s="73"/>
      <c r="HS19" s="73"/>
      <c r="HT19" s="73"/>
      <c r="HU19" s="73"/>
      <c r="HV19" s="73"/>
      <c r="HW19" s="73"/>
      <c r="HX19" s="73"/>
      <c r="HY19" s="73"/>
      <c r="HZ19" s="73"/>
      <c r="IA19" s="73"/>
      <c r="IB19" s="73"/>
      <c r="IC19" s="73"/>
      <c r="ID19" s="73"/>
      <c r="IE19" s="73"/>
      <c r="IF19" s="73"/>
      <c r="IG19" s="73"/>
      <c r="IH19" s="73"/>
      <c r="II19" s="73"/>
      <c r="IJ19" s="73"/>
      <c r="IK19" s="73"/>
      <c r="IL19" s="73"/>
      <c r="IM19" s="73"/>
      <c r="IN19" s="73"/>
      <c r="IO19" s="73"/>
      <c r="IP19" s="73"/>
      <c r="IQ19" s="73"/>
      <c r="IR19" s="73"/>
      <c r="IS19" s="73"/>
      <c r="IT19" s="73"/>
      <c r="IU19" s="73"/>
      <c r="IV19" s="73"/>
      <c r="IW19" s="73"/>
    </row>
    <row r="20" s="73" customFormat="1" ht="30" customHeight="1">
      <c r="A20" s="78"/>
      <c r="B20" s="78"/>
      <c r="C20" s="78"/>
      <c r="D20" s="78"/>
      <c r="E20" s="78"/>
      <c r="F20" s="78"/>
      <c r="G20" s="78"/>
      <c r="H20" s="78"/>
      <c r="I20" s="78"/>
      <c r="J20" s="78"/>
      <c r="K20" s="78"/>
      <c r="L20" s="78"/>
      <c r="M20" s="79"/>
      <c r="N20" s="78"/>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c r="EZ20" s="73"/>
      <c r="FA20" s="73"/>
      <c r="FB20" s="73"/>
      <c r="FC20" s="73"/>
      <c r="FD20" s="73"/>
      <c r="FE20" s="73"/>
      <c r="FF20" s="73"/>
      <c r="FG20" s="73"/>
      <c r="FH20" s="73"/>
      <c r="FI20" s="73"/>
      <c r="FJ20" s="73"/>
      <c r="FK20" s="73"/>
      <c r="FL20" s="73"/>
      <c r="FM20" s="73"/>
      <c r="FN20" s="73"/>
      <c r="FO20" s="73"/>
      <c r="FP20" s="73"/>
      <c r="FQ20" s="73"/>
      <c r="FR20" s="73"/>
      <c r="FS20" s="73"/>
      <c r="FT20" s="73"/>
      <c r="FU20" s="73"/>
      <c r="FV20" s="73"/>
      <c r="FW20" s="73"/>
      <c r="FX20" s="73"/>
      <c r="FY20" s="73"/>
      <c r="FZ20" s="73"/>
      <c r="GA20" s="73"/>
      <c r="GB20" s="73"/>
      <c r="GC20" s="73"/>
      <c r="GD20" s="73"/>
      <c r="GE20" s="73"/>
      <c r="GF20" s="73"/>
      <c r="GG20" s="73"/>
      <c r="GH20" s="73"/>
      <c r="GI20" s="73"/>
      <c r="GJ20" s="73"/>
      <c r="GK20" s="73"/>
      <c r="GL20" s="73"/>
      <c r="GM20" s="73"/>
      <c r="GN20" s="73"/>
      <c r="GO20" s="73"/>
      <c r="GP20" s="73"/>
      <c r="GQ20" s="73"/>
      <c r="GR20" s="73"/>
      <c r="GS20" s="73"/>
      <c r="GT20" s="73"/>
      <c r="GU20" s="73"/>
      <c r="GV20" s="73"/>
      <c r="GW20" s="73"/>
      <c r="GX20" s="73"/>
      <c r="GY20" s="73"/>
      <c r="GZ20" s="73"/>
      <c r="HA20" s="73"/>
      <c r="HB20" s="73"/>
      <c r="HC20" s="73"/>
      <c r="HD20" s="73"/>
      <c r="HE20" s="73"/>
      <c r="HF20" s="73"/>
      <c r="HG20" s="73"/>
      <c r="HH20" s="73"/>
      <c r="HI20" s="73"/>
      <c r="HJ20" s="73"/>
      <c r="HK20" s="73"/>
      <c r="HL20" s="73"/>
      <c r="HM20" s="73"/>
      <c r="HN20" s="73"/>
      <c r="HO20" s="73"/>
      <c r="HP20" s="73"/>
      <c r="HQ20" s="73"/>
      <c r="HR20" s="73"/>
      <c r="HS20" s="73"/>
      <c r="HT20" s="73"/>
      <c r="HU20" s="73"/>
      <c r="HV20" s="73"/>
      <c r="HW20" s="73"/>
      <c r="HX20" s="73"/>
      <c r="HY20" s="73"/>
      <c r="HZ20" s="73"/>
      <c r="IA20" s="73"/>
      <c r="IB20" s="73"/>
      <c r="IC20" s="73"/>
      <c r="ID20" s="73"/>
      <c r="IE20" s="73"/>
      <c r="IF20" s="73"/>
      <c r="IG20" s="73"/>
      <c r="IH20" s="73"/>
      <c r="II20" s="73"/>
      <c r="IJ20" s="73"/>
      <c r="IK20" s="73"/>
      <c r="IL20" s="73"/>
      <c r="IM20" s="73"/>
      <c r="IN20" s="73"/>
      <c r="IO20" s="73"/>
      <c r="IP20" s="73"/>
      <c r="IQ20" s="73"/>
      <c r="IR20" s="73"/>
      <c r="IS20" s="73"/>
      <c r="IT20" s="73"/>
      <c r="IU20" s="73"/>
      <c r="IV20" s="73"/>
      <c r="IW20" s="73"/>
    </row>
    <row r="21" s="73" customFormat="1" ht="30" customHeight="1">
      <c r="A21" s="78"/>
      <c r="B21" s="78"/>
      <c r="C21" s="80"/>
      <c r="D21" s="80"/>
      <c r="E21" s="80"/>
      <c r="F21" s="80"/>
      <c r="G21" s="80"/>
      <c r="H21" s="80"/>
      <c r="I21" s="80"/>
      <c r="J21" s="80"/>
      <c r="K21" s="80"/>
      <c r="L21" s="80"/>
      <c r="M21" s="81"/>
      <c r="N21" s="80"/>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3"/>
      <c r="DC21" s="73"/>
      <c r="DD21" s="73"/>
      <c r="DE21" s="73"/>
      <c r="DF21" s="73"/>
      <c r="DG21" s="73"/>
      <c r="DH21" s="73"/>
      <c r="DI21" s="73"/>
      <c r="DJ21" s="73"/>
      <c r="DK21" s="73"/>
      <c r="DL21" s="73"/>
      <c r="DM21" s="73"/>
      <c r="DN21" s="73"/>
      <c r="DO21" s="73"/>
      <c r="DP21" s="73"/>
      <c r="DQ21" s="73"/>
      <c r="DR21" s="73"/>
      <c r="DS21" s="73"/>
      <c r="DT21" s="73"/>
      <c r="DU21" s="73"/>
      <c r="DV21" s="73"/>
      <c r="DW21" s="73"/>
      <c r="DX21" s="73"/>
      <c r="DY21" s="73"/>
      <c r="DZ21" s="73"/>
      <c r="EA21" s="73"/>
      <c r="EB21" s="73"/>
      <c r="EC21" s="73"/>
      <c r="ED21" s="73"/>
      <c r="EE21" s="73"/>
      <c r="EF21" s="73"/>
      <c r="EG21" s="73"/>
      <c r="EH21" s="73"/>
      <c r="EI21" s="73"/>
      <c r="EJ21" s="73"/>
      <c r="EK21" s="73"/>
      <c r="EL21" s="73"/>
      <c r="EM21" s="73"/>
      <c r="EN21" s="73"/>
      <c r="EO21" s="73"/>
      <c r="EP21" s="73"/>
      <c r="EQ21" s="73"/>
      <c r="ER21" s="73"/>
      <c r="ES21" s="73"/>
      <c r="ET21" s="73"/>
      <c r="EU21" s="73"/>
      <c r="EV21" s="73"/>
      <c r="EW21" s="73"/>
      <c r="EX21" s="73"/>
      <c r="EY21" s="73"/>
      <c r="EZ21" s="73"/>
      <c r="FA21" s="73"/>
      <c r="FB21" s="73"/>
      <c r="FC21" s="73"/>
      <c r="FD21" s="73"/>
      <c r="FE21" s="73"/>
      <c r="FF21" s="73"/>
      <c r="FG21" s="73"/>
      <c r="FH21" s="73"/>
      <c r="FI21" s="73"/>
      <c r="FJ21" s="73"/>
      <c r="FK21" s="73"/>
      <c r="FL21" s="73"/>
      <c r="FM21" s="73"/>
      <c r="FN21" s="73"/>
      <c r="FO21" s="73"/>
      <c r="FP21" s="73"/>
      <c r="FQ21" s="73"/>
      <c r="FR21" s="73"/>
      <c r="FS21" s="73"/>
      <c r="FT21" s="73"/>
      <c r="FU21" s="73"/>
      <c r="FV21" s="73"/>
      <c r="FW21" s="73"/>
      <c r="FX21" s="73"/>
      <c r="FY21" s="73"/>
      <c r="FZ21" s="73"/>
      <c r="GA21" s="73"/>
      <c r="GB21" s="73"/>
      <c r="GC21" s="73"/>
      <c r="GD21" s="73"/>
      <c r="GE21" s="73"/>
      <c r="GF21" s="73"/>
      <c r="GG21" s="73"/>
      <c r="GH21" s="73"/>
      <c r="GI21" s="73"/>
      <c r="GJ21" s="73"/>
      <c r="GK21" s="73"/>
      <c r="GL21" s="73"/>
      <c r="GM21" s="73"/>
      <c r="GN21" s="73"/>
      <c r="GO21" s="73"/>
      <c r="GP21" s="73"/>
      <c r="GQ21" s="73"/>
      <c r="GR21" s="73"/>
      <c r="GS21" s="73"/>
      <c r="GT21" s="73"/>
      <c r="GU21" s="73"/>
      <c r="GV21" s="73"/>
      <c r="GW21" s="73"/>
      <c r="GX21" s="73"/>
      <c r="GY21" s="73"/>
      <c r="GZ21" s="73"/>
      <c r="HA21" s="73"/>
      <c r="HB21" s="73"/>
      <c r="HC21" s="73"/>
      <c r="HD21" s="73"/>
      <c r="HE21" s="73"/>
      <c r="HF21" s="73"/>
      <c r="HG21" s="73"/>
      <c r="HH21" s="73"/>
      <c r="HI21" s="73"/>
      <c r="HJ21" s="73"/>
      <c r="HK21" s="73"/>
      <c r="HL21" s="73"/>
      <c r="HM21" s="73"/>
      <c r="HN21" s="73"/>
      <c r="HO21" s="73"/>
      <c r="HP21" s="73"/>
      <c r="HQ21" s="73"/>
      <c r="HR21" s="73"/>
      <c r="HS21" s="73"/>
      <c r="HT21" s="73"/>
      <c r="HU21" s="73"/>
      <c r="HV21" s="73"/>
      <c r="HW21" s="73"/>
      <c r="HX21" s="73"/>
      <c r="HY21" s="73"/>
      <c r="HZ21" s="73"/>
      <c r="IA21" s="73"/>
      <c r="IB21" s="73"/>
      <c r="IC21" s="73"/>
      <c r="ID21" s="73"/>
      <c r="IE21" s="73"/>
      <c r="IF21" s="73"/>
      <c r="IG21" s="73"/>
      <c r="IH21" s="73"/>
      <c r="II21" s="73"/>
      <c r="IJ21" s="73"/>
      <c r="IK21" s="73"/>
      <c r="IL21" s="73"/>
      <c r="IM21" s="73"/>
      <c r="IN21" s="73"/>
      <c r="IO21" s="73"/>
      <c r="IP21" s="73"/>
      <c r="IQ21" s="73"/>
      <c r="IR21" s="73"/>
      <c r="IS21" s="73"/>
      <c r="IT21" s="73"/>
      <c r="IU21" s="73"/>
      <c r="IV21" s="73"/>
      <c r="IW21" s="73"/>
    </row>
    <row r="22" s="73" customFormat="1" ht="30" customHeight="1">
      <c r="A22" s="82"/>
      <c r="B22" s="82"/>
      <c r="C22" s="82"/>
      <c r="D22" s="80"/>
      <c r="E22" s="83"/>
      <c r="F22" s="84"/>
      <c r="G22" s="85"/>
      <c r="H22" s="86"/>
      <c r="I22" s="86"/>
      <c r="J22" s="86"/>
      <c r="K22" s="86"/>
      <c r="L22" s="86"/>
      <c r="M22" s="86"/>
      <c r="N22" s="86"/>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c r="IW22" s="73"/>
    </row>
    <row r="23" s="30" customFormat="1" ht="28.5" customHeight="1">
      <c r="A23" s="82"/>
      <c r="B23" s="82"/>
      <c r="C23" s="82"/>
      <c r="D23" s="80"/>
      <c r="E23" s="83"/>
      <c r="F23" s="84"/>
      <c r="G23" s="85"/>
      <c r="H23" s="86"/>
      <c r="I23" s="86"/>
      <c r="J23" s="86"/>
      <c r="K23" s="86"/>
      <c r="L23" s="86"/>
      <c r="M23" s="86"/>
      <c r="N23" s="86"/>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c r="BX23" s="30"/>
      <c r="BY23" s="30"/>
      <c r="BZ23" s="30"/>
      <c r="CA23" s="30"/>
      <c r="CB23" s="30"/>
      <c r="CC23" s="30"/>
      <c r="CD23" s="30"/>
      <c r="CE23" s="30"/>
      <c r="CF23" s="30"/>
      <c r="CG23" s="30"/>
      <c r="CH23" s="30"/>
      <c r="CI23" s="30"/>
      <c r="CJ23" s="30"/>
      <c r="CK23" s="30"/>
      <c r="CL23" s="30"/>
      <c r="CM23" s="30"/>
      <c r="CN23" s="30"/>
      <c r="CO23" s="30"/>
      <c r="CP23" s="30"/>
      <c r="CQ23" s="30"/>
      <c r="CR23" s="30"/>
      <c r="CS23" s="30"/>
      <c r="CT23" s="30"/>
      <c r="CU23" s="30"/>
      <c r="CV23" s="30"/>
      <c r="CW23" s="30"/>
      <c r="CX23" s="30"/>
      <c r="CY23" s="30"/>
      <c r="CZ23" s="30"/>
      <c r="DA23" s="30"/>
      <c r="DB23" s="30"/>
      <c r="DC23" s="30"/>
      <c r="DD23" s="30"/>
      <c r="DE23" s="30"/>
      <c r="DF23" s="30"/>
      <c r="DG23" s="30"/>
      <c r="DH23" s="30"/>
      <c r="DI23" s="30"/>
      <c r="DJ23" s="30"/>
      <c r="DK23" s="30"/>
      <c r="DL23" s="30"/>
      <c r="DM23" s="30"/>
      <c r="DN23" s="30"/>
      <c r="DO23" s="30"/>
      <c r="DP23" s="30"/>
      <c r="DQ23" s="30"/>
      <c r="DR23" s="30"/>
      <c r="DS23" s="30"/>
      <c r="DT23" s="30"/>
      <c r="DU23" s="30"/>
      <c r="DV23" s="30"/>
      <c r="DW23" s="30"/>
      <c r="DX23" s="30"/>
      <c r="DY23" s="30"/>
      <c r="DZ23" s="30"/>
      <c r="EA23" s="30"/>
      <c r="EB23" s="30"/>
      <c r="EC23" s="30"/>
      <c r="ED23" s="30"/>
      <c r="EE23" s="30"/>
      <c r="EF23" s="30"/>
      <c r="EG23" s="30"/>
      <c r="EH23" s="30"/>
      <c r="EI23" s="30"/>
      <c r="EJ23" s="30"/>
      <c r="EK23" s="30"/>
      <c r="EL23" s="30"/>
      <c r="EM23" s="30"/>
      <c r="EN23" s="30"/>
      <c r="EO23" s="30"/>
      <c r="EP23" s="30"/>
      <c r="EQ23" s="30"/>
      <c r="ER23" s="30"/>
      <c r="ES23" s="30"/>
      <c r="ET23" s="30"/>
      <c r="EU23" s="30"/>
      <c r="EV23" s="30"/>
      <c r="EW23" s="30"/>
      <c r="EX23" s="30"/>
      <c r="EY23" s="30"/>
      <c r="EZ23" s="30"/>
      <c r="FA23" s="30"/>
      <c r="FB23" s="30"/>
      <c r="FC23" s="30"/>
      <c r="FD23" s="30"/>
      <c r="FE23" s="30"/>
      <c r="FF23" s="30"/>
      <c r="FG23" s="30"/>
      <c r="FH23" s="30"/>
      <c r="FI23" s="30"/>
      <c r="FJ23" s="30"/>
      <c r="FK23" s="30"/>
      <c r="FL23" s="30"/>
      <c r="FM23" s="30"/>
      <c r="FN23" s="30"/>
      <c r="FO23" s="30"/>
      <c r="FP23" s="30"/>
      <c r="FQ23" s="30"/>
      <c r="FR23" s="30"/>
      <c r="FS23" s="30"/>
      <c r="FT23" s="30"/>
      <c r="FU23" s="30"/>
      <c r="FV23" s="30"/>
      <c r="FW23" s="30"/>
      <c r="FX23" s="30"/>
      <c r="FY23" s="30"/>
      <c r="FZ23" s="30"/>
      <c r="GA23" s="30"/>
      <c r="GB23" s="30"/>
      <c r="GC23" s="30"/>
      <c r="GD23" s="30"/>
      <c r="GE23" s="30"/>
      <c r="GF23" s="30"/>
      <c r="GG23" s="30"/>
      <c r="GH23" s="30"/>
      <c r="GI23" s="30"/>
      <c r="GJ23" s="30"/>
      <c r="GK23" s="30"/>
      <c r="GL23" s="30"/>
      <c r="GM23" s="30"/>
      <c r="GN23" s="30"/>
      <c r="GO23" s="30"/>
      <c r="GP23" s="30"/>
      <c r="GQ23" s="30"/>
      <c r="GR23" s="30"/>
      <c r="GS23" s="30"/>
      <c r="GT23" s="30"/>
      <c r="GU23" s="30"/>
      <c r="GV23" s="30"/>
      <c r="GW23" s="30"/>
      <c r="GX23" s="30"/>
      <c r="GY23" s="30"/>
      <c r="GZ23" s="30"/>
      <c r="HA23" s="30"/>
      <c r="HB23" s="30"/>
      <c r="HC23" s="30"/>
      <c r="HD23" s="30"/>
      <c r="HE23" s="30"/>
      <c r="HF23" s="30"/>
      <c r="HG23" s="30"/>
      <c r="HH23" s="30"/>
      <c r="HI23" s="30"/>
      <c r="HJ23" s="30"/>
      <c r="HK23" s="30"/>
      <c r="HL23" s="30"/>
      <c r="HM23" s="30"/>
      <c r="HN23" s="30"/>
      <c r="HO23" s="30"/>
      <c r="HP23" s="30"/>
      <c r="HQ23" s="30"/>
      <c r="HR23" s="30"/>
      <c r="HS23" s="30"/>
      <c r="HT23" s="30"/>
      <c r="HU23" s="30"/>
      <c r="HV23" s="30"/>
      <c r="HW23" s="30"/>
      <c r="HX23" s="30"/>
      <c r="HY23" s="30"/>
      <c r="HZ23" s="30"/>
      <c r="IA23" s="30"/>
      <c r="IB23" s="30"/>
      <c r="IC23" s="30"/>
      <c r="ID23" s="30"/>
      <c r="IE23" s="30"/>
      <c r="IF23" s="30"/>
      <c r="IG23" s="30"/>
      <c r="IH23" s="30"/>
      <c r="II23" s="30"/>
      <c r="IJ23" s="30"/>
      <c r="IK23" s="30"/>
      <c r="IL23" s="30"/>
      <c r="IM23" s="30"/>
      <c r="IN23" s="30"/>
      <c r="IO23" s="30"/>
      <c r="IP23" s="30"/>
      <c r="IQ23" s="30"/>
      <c r="IR23" s="30"/>
      <c r="IS23" s="30"/>
      <c r="IT23" s="30"/>
      <c r="IU23" s="30"/>
      <c r="IV23" s="30"/>
      <c r="IW23" s="30"/>
    </row>
    <row r="24" s="30" customFormat="1" ht="15.75" customHeight="1">
      <c r="A24" s="82"/>
      <c r="B24" s="82"/>
      <c r="C24" s="82"/>
      <c r="D24" s="80"/>
      <c r="E24" s="83"/>
      <c r="F24" s="84"/>
      <c r="G24" s="85"/>
      <c r="H24" s="86"/>
      <c r="I24" s="86"/>
      <c r="J24" s="86"/>
      <c r="K24" s="86"/>
      <c r="L24" s="86"/>
      <c r="M24" s="86"/>
      <c r="N24" s="86"/>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c r="BX24" s="30"/>
      <c r="BY24" s="30"/>
      <c r="BZ24" s="30"/>
      <c r="CA24" s="30"/>
      <c r="CB24" s="30"/>
      <c r="CC24" s="30"/>
      <c r="CD24" s="30"/>
      <c r="CE24" s="30"/>
      <c r="CF24" s="30"/>
      <c r="CG24" s="30"/>
      <c r="CH24" s="30"/>
      <c r="CI24" s="30"/>
      <c r="CJ24" s="30"/>
      <c r="CK24" s="30"/>
      <c r="CL24" s="30"/>
      <c r="CM24" s="30"/>
      <c r="CN24" s="30"/>
      <c r="CO24" s="30"/>
      <c r="CP24" s="30"/>
      <c r="CQ24" s="30"/>
      <c r="CR24" s="30"/>
      <c r="CS24" s="30"/>
      <c r="CT24" s="30"/>
      <c r="CU24" s="30"/>
      <c r="CV24" s="30"/>
      <c r="CW24" s="30"/>
      <c r="CX24" s="30"/>
      <c r="CY24" s="30"/>
      <c r="CZ24" s="30"/>
      <c r="DA24" s="30"/>
      <c r="DB24" s="30"/>
      <c r="DC24" s="30"/>
      <c r="DD24" s="30"/>
      <c r="DE24" s="30"/>
      <c r="DF24" s="30"/>
      <c r="DG24" s="30"/>
      <c r="DH24" s="30"/>
      <c r="DI24" s="30"/>
      <c r="DJ24" s="30"/>
      <c r="DK24" s="30"/>
      <c r="DL24" s="30"/>
      <c r="DM24" s="30"/>
      <c r="DN24" s="30"/>
      <c r="DO24" s="30"/>
      <c r="DP24" s="30"/>
      <c r="DQ24" s="30"/>
      <c r="DR24" s="30"/>
      <c r="DS24" s="30"/>
      <c r="DT24" s="30"/>
      <c r="DU24" s="30"/>
      <c r="DV24" s="30"/>
      <c r="DW24" s="30"/>
      <c r="DX24" s="30"/>
      <c r="DY24" s="30"/>
      <c r="DZ24" s="30"/>
      <c r="EA24" s="30"/>
      <c r="EB24" s="30"/>
      <c r="EC24" s="30"/>
      <c r="ED24" s="30"/>
      <c r="EE24" s="30"/>
      <c r="EF24" s="30"/>
      <c r="EG24" s="30"/>
      <c r="EH24" s="30"/>
      <c r="EI24" s="30"/>
      <c r="EJ24" s="30"/>
      <c r="EK24" s="30"/>
      <c r="EL24" s="30"/>
      <c r="EM24" s="30"/>
      <c r="EN24" s="30"/>
      <c r="EO24" s="30"/>
      <c r="EP24" s="30"/>
      <c r="EQ24" s="30"/>
      <c r="ER24" s="30"/>
      <c r="ES24" s="30"/>
      <c r="ET24" s="30"/>
      <c r="EU24" s="30"/>
      <c r="EV24" s="30"/>
      <c r="EW24" s="30"/>
      <c r="EX24" s="30"/>
      <c r="EY24" s="30"/>
      <c r="EZ24" s="30"/>
      <c r="FA24" s="30"/>
      <c r="FB24" s="30"/>
      <c r="FC24" s="30"/>
      <c r="FD24" s="30"/>
      <c r="FE24" s="30"/>
      <c r="FF24" s="30"/>
      <c r="FG24" s="30"/>
      <c r="FH24" s="30"/>
      <c r="FI24" s="30"/>
      <c r="FJ24" s="30"/>
      <c r="FK24" s="30"/>
      <c r="FL24" s="30"/>
      <c r="FM24" s="30"/>
      <c r="FN24" s="30"/>
      <c r="FO24" s="30"/>
      <c r="FP24" s="30"/>
      <c r="FQ24" s="30"/>
      <c r="FR24" s="30"/>
      <c r="FS24" s="30"/>
      <c r="FT24" s="30"/>
      <c r="FU24" s="30"/>
      <c r="FV24" s="30"/>
      <c r="FW24" s="30"/>
      <c r="FX24" s="30"/>
      <c r="FY24" s="30"/>
      <c r="FZ24" s="30"/>
      <c r="GA24" s="30"/>
      <c r="GB24" s="30"/>
      <c r="GC24" s="30"/>
      <c r="GD24" s="30"/>
      <c r="GE24" s="30"/>
      <c r="GF24" s="30"/>
      <c r="GG24" s="30"/>
      <c r="GH24" s="30"/>
      <c r="GI24" s="30"/>
      <c r="GJ24" s="30"/>
      <c r="GK24" s="30"/>
      <c r="GL24" s="30"/>
      <c r="GM24" s="30"/>
      <c r="GN24" s="30"/>
      <c r="GO24" s="30"/>
      <c r="GP24" s="30"/>
      <c r="GQ24" s="30"/>
      <c r="GR24" s="30"/>
      <c r="GS24" s="30"/>
      <c r="GT24" s="30"/>
      <c r="GU24" s="30"/>
      <c r="GV24" s="30"/>
      <c r="GW24" s="30"/>
      <c r="GX24" s="30"/>
      <c r="GY24" s="30"/>
      <c r="GZ24" s="30"/>
      <c r="HA24" s="30"/>
      <c r="HB24" s="30"/>
      <c r="HC24" s="30"/>
      <c r="HD24" s="30"/>
      <c r="HE24" s="30"/>
      <c r="HF24" s="30"/>
      <c r="HG24" s="30"/>
      <c r="HH24" s="30"/>
      <c r="HI24" s="30"/>
      <c r="HJ24" s="30"/>
      <c r="HK24" s="30"/>
      <c r="HL24" s="30"/>
      <c r="HM24" s="30"/>
      <c r="HN24" s="30"/>
      <c r="HO24" s="30"/>
      <c r="HP24" s="30"/>
      <c r="HQ24" s="30"/>
      <c r="HR24" s="30"/>
      <c r="HS24" s="30"/>
      <c r="HT24" s="30"/>
      <c r="HU24" s="30"/>
      <c r="HV24" s="30"/>
      <c r="HW24" s="30"/>
      <c r="HX24" s="30"/>
      <c r="HY24" s="30"/>
      <c r="HZ24" s="30"/>
      <c r="IA24" s="30"/>
      <c r="IB24" s="30"/>
      <c r="IC24" s="30"/>
      <c r="ID24" s="30"/>
      <c r="IE24" s="30"/>
      <c r="IF24" s="30"/>
      <c r="IG24" s="30"/>
      <c r="IH24" s="30"/>
      <c r="II24" s="30"/>
      <c r="IJ24" s="30"/>
      <c r="IK24" s="30"/>
      <c r="IL24" s="30"/>
      <c r="IM24" s="30"/>
      <c r="IN24" s="30"/>
      <c r="IO24" s="30"/>
      <c r="IP24" s="30"/>
      <c r="IQ24" s="30"/>
      <c r="IR24" s="30"/>
      <c r="IS24" s="30"/>
      <c r="IT24" s="30"/>
      <c r="IU24" s="30"/>
      <c r="IV24" s="30"/>
      <c r="IW24" s="30"/>
    </row>
    <row r="25" s="86" customFormat="1" ht="17.25">
      <c r="A25" s="78"/>
      <c r="B25" s="78"/>
      <c r="C25" s="80"/>
      <c r="D25" s="80"/>
      <c r="E25" s="80"/>
      <c r="F25" s="80"/>
      <c r="G25" s="80"/>
      <c r="H25" s="80"/>
      <c r="I25" s="80"/>
      <c r="J25" s="80"/>
      <c r="K25" s="80"/>
      <c r="L25" s="80"/>
      <c r="M25" s="80"/>
      <c r="N25" s="80"/>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86"/>
      <c r="AY25" s="86"/>
      <c r="AZ25" s="86"/>
      <c r="BA25" s="86"/>
      <c r="BB25" s="86"/>
      <c r="BC25" s="86"/>
      <c r="BD25" s="86"/>
      <c r="BE25" s="86"/>
      <c r="BF25" s="86"/>
      <c r="BG25" s="86"/>
      <c r="BH25" s="86"/>
      <c r="BI25" s="86"/>
      <c r="BJ25" s="86"/>
      <c r="BK25" s="86"/>
      <c r="BL25" s="86"/>
      <c r="BM25" s="86"/>
      <c r="BN25" s="86"/>
      <c r="BO25" s="86"/>
      <c r="BP25" s="86"/>
      <c r="BQ25" s="86"/>
      <c r="BR25" s="86"/>
      <c r="BS25" s="86"/>
      <c r="BT25" s="86"/>
      <c r="BU25" s="86"/>
      <c r="BV25" s="86"/>
      <c r="BW25" s="86"/>
      <c r="BX25" s="86"/>
      <c r="BY25" s="86"/>
      <c r="BZ25" s="86"/>
      <c r="CA25" s="86"/>
      <c r="CB25" s="86"/>
      <c r="CC25" s="86"/>
      <c r="CD25" s="86"/>
      <c r="CE25" s="86"/>
      <c r="CF25" s="86"/>
      <c r="CG25" s="86"/>
      <c r="CH25" s="86"/>
      <c r="CI25" s="86"/>
      <c r="CJ25" s="86"/>
      <c r="CK25" s="86"/>
      <c r="CL25" s="86"/>
      <c r="CM25" s="86"/>
      <c r="CN25" s="86"/>
      <c r="CO25" s="86"/>
      <c r="CP25" s="86"/>
      <c r="CQ25" s="86"/>
      <c r="CR25" s="86"/>
      <c r="CS25" s="86"/>
      <c r="CT25" s="86"/>
      <c r="CU25" s="86"/>
      <c r="CV25" s="86"/>
      <c r="CW25" s="86"/>
      <c r="CX25" s="86"/>
      <c r="CY25" s="86"/>
      <c r="CZ25" s="86"/>
      <c r="DA25" s="86"/>
      <c r="DB25" s="86"/>
      <c r="DC25" s="86"/>
      <c r="DD25" s="86"/>
      <c r="DE25" s="86"/>
      <c r="DF25" s="86"/>
      <c r="DG25" s="86"/>
      <c r="DH25" s="86"/>
      <c r="DI25" s="86"/>
      <c r="DJ25" s="86"/>
      <c r="DK25" s="86"/>
      <c r="DL25" s="86"/>
      <c r="DM25" s="86"/>
      <c r="DN25" s="86"/>
      <c r="DO25" s="86"/>
      <c r="DP25" s="86"/>
      <c r="DQ25" s="86"/>
      <c r="DR25" s="86"/>
      <c r="DS25" s="86"/>
      <c r="DT25" s="86"/>
      <c r="DU25" s="86"/>
      <c r="DV25" s="86"/>
      <c r="DW25" s="86"/>
      <c r="DX25" s="86"/>
      <c r="DY25" s="86"/>
      <c r="DZ25" s="86"/>
      <c r="EA25" s="86"/>
      <c r="EB25" s="86"/>
      <c r="EC25" s="86"/>
      <c r="ED25" s="86"/>
      <c r="EE25" s="86"/>
      <c r="EF25" s="86"/>
      <c r="EG25" s="86"/>
      <c r="EH25" s="86"/>
      <c r="EI25" s="86"/>
      <c r="EJ25" s="86"/>
      <c r="EK25" s="86"/>
      <c r="EL25" s="86"/>
      <c r="EM25" s="86"/>
      <c r="EN25" s="86"/>
      <c r="EO25" s="86"/>
      <c r="EP25" s="86"/>
      <c r="EQ25" s="86"/>
      <c r="ER25" s="86"/>
      <c r="ES25" s="86"/>
      <c r="ET25" s="86"/>
      <c r="EU25" s="86"/>
      <c r="EV25" s="86"/>
      <c r="EW25" s="86"/>
      <c r="EX25" s="86"/>
      <c r="EY25" s="86"/>
      <c r="EZ25" s="86"/>
      <c r="FA25" s="86"/>
      <c r="FB25" s="86"/>
      <c r="FC25" s="86"/>
      <c r="FD25" s="86"/>
      <c r="FE25" s="86"/>
      <c r="FF25" s="86"/>
      <c r="FG25" s="86"/>
      <c r="FH25" s="86"/>
      <c r="FI25" s="86"/>
      <c r="FJ25" s="86"/>
      <c r="FK25" s="86"/>
      <c r="FL25" s="86"/>
      <c r="FM25" s="86"/>
      <c r="FN25" s="86"/>
      <c r="FO25" s="86"/>
      <c r="FP25" s="86"/>
      <c r="FQ25" s="86"/>
      <c r="FR25" s="86"/>
      <c r="FS25" s="86"/>
      <c r="FT25" s="86"/>
      <c r="FU25" s="86"/>
      <c r="FV25" s="86"/>
      <c r="FW25" s="86"/>
      <c r="FX25" s="86"/>
      <c r="FY25" s="86"/>
      <c r="FZ25" s="86"/>
      <c r="GA25" s="86"/>
      <c r="GB25" s="86"/>
      <c r="GC25" s="86"/>
      <c r="GD25" s="86"/>
      <c r="GE25" s="86"/>
      <c r="GF25" s="86"/>
      <c r="GG25" s="86"/>
      <c r="GH25" s="86"/>
      <c r="GI25" s="86"/>
      <c r="GJ25" s="86"/>
      <c r="GK25" s="86"/>
      <c r="GL25" s="86"/>
      <c r="GM25" s="86"/>
      <c r="GN25" s="86"/>
      <c r="GO25" s="86"/>
      <c r="GP25" s="86"/>
      <c r="GQ25" s="86"/>
      <c r="GR25" s="86"/>
      <c r="GS25" s="86"/>
      <c r="GT25" s="86"/>
      <c r="GU25" s="86"/>
      <c r="GV25" s="86"/>
      <c r="GW25" s="86"/>
      <c r="GX25" s="86"/>
      <c r="GY25" s="86"/>
      <c r="GZ25" s="86"/>
      <c r="HA25" s="86"/>
      <c r="HB25" s="86"/>
      <c r="HC25" s="86"/>
      <c r="HD25" s="86"/>
      <c r="HE25" s="86"/>
      <c r="HF25" s="86"/>
      <c r="HG25" s="86"/>
      <c r="HH25" s="86"/>
      <c r="HI25" s="86"/>
      <c r="HJ25" s="86"/>
      <c r="HK25" s="86"/>
      <c r="HL25" s="86"/>
      <c r="HM25" s="86"/>
      <c r="HN25" s="86"/>
      <c r="HO25" s="86"/>
      <c r="HP25" s="86"/>
      <c r="HQ25" s="86"/>
      <c r="HR25" s="86"/>
      <c r="HS25" s="86"/>
      <c r="HT25" s="86"/>
      <c r="HU25" s="86"/>
      <c r="HV25" s="86"/>
      <c r="HW25" s="86"/>
      <c r="HX25" s="86"/>
      <c r="HY25" s="86"/>
      <c r="HZ25" s="86"/>
      <c r="IA25" s="86"/>
      <c r="IB25" s="86"/>
      <c r="IC25" s="86"/>
      <c r="ID25" s="86"/>
      <c r="IE25" s="86"/>
      <c r="IF25" s="86"/>
      <c r="IG25" s="86"/>
      <c r="IH25" s="86"/>
      <c r="II25" s="86"/>
      <c r="IJ25" s="86"/>
      <c r="IK25" s="86"/>
      <c r="IL25" s="86"/>
      <c r="IM25" s="86"/>
      <c r="IN25" s="86"/>
      <c r="IO25" s="86"/>
      <c r="IP25" s="86"/>
      <c r="IQ25" s="86"/>
      <c r="IR25" s="86"/>
      <c r="IS25" s="86"/>
      <c r="IT25" s="86"/>
      <c r="IU25" s="86"/>
      <c r="IV25" s="86"/>
      <c r="IW25" s="86"/>
    </row>
    <row r="26" s="86" customFormat="1" ht="11.25" customHeight="1">
      <c r="A26" s="82"/>
      <c r="B26" s="82"/>
      <c r="C26" s="82"/>
      <c r="D26" s="80"/>
      <c r="E26" s="83"/>
      <c r="F26" s="84"/>
      <c r="G26" s="85"/>
      <c r="H26" s="86"/>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86"/>
      <c r="AV26" s="86"/>
      <c r="AW26" s="86"/>
      <c r="AX26" s="86"/>
      <c r="AY26" s="86"/>
      <c r="AZ26" s="86"/>
      <c r="BA26" s="86"/>
      <c r="BB26" s="86"/>
      <c r="BC26" s="86"/>
      <c r="BD26" s="86"/>
      <c r="BE26" s="86"/>
      <c r="BF26" s="86"/>
      <c r="BG26" s="86"/>
      <c r="BH26" s="86"/>
      <c r="BI26" s="86"/>
      <c r="BJ26" s="86"/>
      <c r="BK26" s="86"/>
      <c r="BL26" s="86"/>
      <c r="BM26" s="86"/>
      <c r="BN26" s="86"/>
      <c r="BO26" s="86"/>
      <c r="BP26" s="86"/>
      <c r="BQ26" s="86"/>
      <c r="BR26" s="86"/>
      <c r="BS26" s="86"/>
      <c r="BT26" s="86"/>
      <c r="BU26" s="86"/>
      <c r="BV26" s="86"/>
      <c r="BW26" s="86"/>
      <c r="BX26" s="86"/>
      <c r="BY26" s="86"/>
      <c r="BZ26" s="86"/>
      <c r="CA26" s="86"/>
      <c r="CB26" s="86"/>
      <c r="CC26" s="86"/>
      <c r="CD26" s="86"/>
      <c r="CE26" s="86"/>
      <c r="CF26" s="86"/>
      <c r="CG26" s="86"/>
      <c r="CH26" s="86"/>
      <c r="CI26" s="86"/>
      <c r="CJ26" s="86"/>
      <c r="CK26" s="86"/>
      <c r="CL26" s="86"/>
      <c r="CM26" s="86"/>
      <c r="CN26" s="86"/>
      <c r="CO26" s="86"/>
      <c r="CP26" s="86"/>
      <c r="CQ26" s="86"/>
      <c r="CR26" s="86"/>
      <c r="CS26" s="86"/>
      <c r="CT26" s="86"/>
      <c r="CU26" s="86"/>
      <c r="CV26" s="86"/>
      <c r="CW26" s="86"/>
      <c r="CX26" s="86"/>
      <c r="CY26" s="86"/>
      <c r="CZ26" s="86"/>
      <c r="DA26" s="86"/>
      <c r="DB26" s="86"/>
      <c r="DC26" s="86"/>
      <c r="DD26" s="86"/>
      <c r="DE26" s="86"/>
      <c r="DF26" s="86"/>
      <c r="DG26" s="86"/>
      <c r="DH26" s="86"/>
      <c r="DI26" s="86"/>
      <c r="DJ26" s="86"/>
      <c r="DK26" s="86"/>
      <c r="DL26" s="86"/>
      <c r="DM26" s="86"/>
      <c r="DN26" s="86"/>
      <c r="DO26" s="86"/>
      <c r="DP26" s="86"/>
      <c r="DQ26" s="86"/>
      <c r="DR26" s="86"/>
      <c r="DS26" s="86"/>
      <c r="DT26" s="86"/>
      <c r="DU26" s="86"/>
      <c r="DV26" s="86"/>
      <c r="DW26" s="86"/>
      <c r="DX26" s="86"/>
      <c r="DY26" s="86"/>
      <c r="DZ26" s="86"/>
      <c r="EA26" s="86"/>
      <c r="EB26" s="86"/>
      <c r="EC26" s="86"/>
      <c r="ED26" s="86"/>
      <c r="EE26" s="86"/>
      <c r="EF26" s="86"/>
      <c r="EG26" s="86"/>
      <c r="EH26" s="86"/>
      <c r="EI26" s="86"/>
      <c r="EJ26" s="86"/>
      <c r="EK26" s="86"/>
      <c r="EL26" s="86"/>
      <c r="EM26" s="86"/>
      <c r="EN26" s="86"/>
      <c r="EO26" s="86"/>
      <c r="EP26" s="86"/>
      <c r="EQ26" s="86"/>
      <c r="ER26" s="86"/>
      <c r="ES26" s="86"/>
      <c r="ET26" s="86"/>
      <c r="EU26" s="86"/>
      <c r="EV26" s="86"/>
      <c r="EW26" s="86"/>
      <c r="EX26" s="86"/>
      <c r="EY26" s="86"/>
      <c r="EZ26" s="86"/>
      <c r="FA26" s="86"/>
      <c r="FB26" s="86"/>
      <c r="FC26" s="86"/>
      <c r="FD26" s="86"/>
      <c r="FE26" s="86"/>
      <c r="FF26" s="86"/>
      <c r="FG26" s="86"/>
      <c r="FH26" s="86"/>
      <c r="FI26" s="86"/>
      <c r="FJ26" s="86"/>
      <c r="FK26" s="86"/>
      <c r="FL26" s="86"/>
      <c r="FM26" s="86"/>
      <c r="FN26" s="86"/>
      <c r="FO26" s="86"/>
      <c r="FP26" s="86"/>
      <c r="FQ26" s="86"/>
      <c r="FR26" s="86"/>
      <c r="FS26" s="86"/>
      <c r="FT26" s="86"/>
      <c r="FU26" s="86"/>
      <c r="FV26" s="86"/>
      <c r="FW26" s="86"/>
      <c r="FX26" s="86"/>
      <c r="FY26" s="86"/>
      <c r="FZ26" s="86"/>
      <c r="GA26" s="86"/>
      <c r="GB26" s="86"/>
      <c r="GC26" s="86"/>
      <c r="GD26" s="86"/>
      <c r="GE26" s="86"/>
      <c r="GF26" s="86"/>
      <c r="GG26" s="86"/>
      <c r="GH26" s="86"/>
      <c r="GI26" s="86"/>
      <c r="GJ26" s="86"/>
      <c r="GK26" s="86"/>
      <c r="GL26" s="86"/>
      <c r="GM26" s="86"/>
      <c r="GN26" s="86"/>
      <c r="GO26" s="86"/>
      <c r="GP26" s="86"/>
      <c r="GQ26" s="86"/>
      <c r="GR26" s="86"/>
      <c r="GS26" s="86"/>
      <c r="GT26" s="86"/>
      <c r="GU26" s="86"/>
      <c r="GV26" s="86"/>
      <c r="GW26" s="86"/>
      <c r="GX26" s="86"/>
      <c r="GY26" s="86"/>
      <c r="GZ26" s="86"/>
      <c r="HA26" s="86"/>
      <c r="HB26" s="86"/>
      <c r="HC26" s="86"/>
      <c r="HD26" s="86"/>
      <c r="HE26" s="86"/>
      <c r="HF26" s="86"/>
      <c r="HG26" s="86"/>
      <c r="HH26" s="86"/>
      <c r="HI26" s="86"/>
      <c r="HJ26" s="86"/>
      <c r="HK26" s="86"/>
      <c r="HL26" s="86"/>
      <c r="HM26" s="86"/>
      <c r="HN26" s="86"/>
      <c r="HO26" s="86"/>
      <c r="HP26" s="86"/>
      <c r="HQ26" s="86"/>
      <c r="HR26" s="86"/>
      <c r="HS26" s="86"/>
      <c r="HT26" s="86"/>
      <c r="HU26" s="86"/>
      <c r="HV26" s="86"/>
      <c r="HW26" s="86"/>
      <c r="HX26" s="86"/>
      <c r="HY26" s="86"/>
      <c r="HZ26" s="86"/>
      <c r="IA26" s="86"/>
      <c r="IB26" s="86"/>
      <c r="IC26" s="86"/>
      <c r="ID26" s="86"/>
      <c r="IE26" s="86"/>
      <c r="IF26" s="86"/>
      <c r="IG26" s="86"/>
      <c r="IH26" s="86"/>
      <c r="II26" s="86"/>
      <c r="IJ26" s="86"/>
      <c r="IK26" s="86"/>
      <c r="IL26" s="86"/>
      <c r="IM26" s="86"/>
      <c r="IN26" s="86"/>
      <c r="IO26" s="86"/>
      <c r="IP26" s="86"/>
      <c r="IQ26" s="86"/>
      <c r="IR26" s="86"/>
      <c r="IS26" s="86"/>
      <c r="IT26" s="86"/>
      <c r="IU26" s="86"/>
      <c r="IV26" s="86"/>
      <c r="IW26" s="86"/>
    </row>
    <row r="27" s="86" customFormat="1" ht="21" customHeight="1">
      <c r="A27" s="80"/>
      <c r="B27" s="80"/>
      <c r="C27" s="80"/>
      <c r="D27" s="80"/>
      <c r="E27" s="80"/>
      <c r="F27" s="80"/>
      <c r="G27" s="80"/>
      <c r="H27" s="80"/>
      <c r="I27" s="80"/>
      <c r="J27" s="80"/>
      <c r="K27" s="80"/>
      <c r="L27" s="80"/>
      <c r="M27" s="80"/>
      <c r="N27" s="80"/>
      <c r="O27" s="86"/>
      <c r="P27" s="86"/>
      <c r="Q27" s="86"/>
      <c r="R27" s="86"/>
      <c r="S27" s="86"/>
      <c r="T27" s="86"/>
      <c r="U27" s="86"/>
      <c r="V27" s="86"/>
      <c r="W27" s="86"/>
      <c r="X27" s="86"/>
      <c r="Y27" s="86"/>
      <c r="Z27" s="86"/>
      <c r="AA27" s="86"/>
      <c r="AB27" s="86"/>
      <c r="AC27" s="86"/>
      <c r="AD27" s="86"/>
      <c r="AE27" s="86"/>
      <c r="AF27" s="86"/>
      <c r="AG27" s="86"/>
      <c r="AH27" s="86"/>
      <c r="AI27" s="86"/>
      <c r="AJ27" s="86"/>
      <c r="AK27" s="86"/>
      <c r="AL27" s="86"/>
      <c r="AM27" s="86"/>
      <c r="AN27" s="86"/>
      <c r="AO27" s="86"/>
      <c r="AP27" s="86"/>
      <c r="AQ27" s="86"/>
      <c r="AR27" s="86"/>
      <c r="AS27" s="86"/>
      <c r="AT27" s="86"/>
      <c r="AU27" s="86"/>
      <c r="AV27" s="86"/>
      <c r="AW27" s="86"/>
      <c r="AX27" s="86"/>
      <c r="AY27" s="86"/>
      <c r="AZ27" s="86"/>
      <c r="BA27" s="86"/>
      <c r="BB27" s="86"/>
      <c r="BC27" s="86"/>
      <c r="BD27" s="86"/>
      <c r="BE27" s="86"/>
      <c r="BF27" s="86"/>
      <c r="BG27" s="86"/>
      <c r="BH27" s="86"/>
      <c r="BI27" s="86"/>
      <c r="BJ27" s="86"/>
      <c r="BK27" s="86"/>
      <c r="BL27" s="86"/>
      <c r="BM27" s="86"/>
      <c r="BN27" s="86"/>
      <c r="BO27" s="86"/>
      <c r="BP27" s="86"/>
      <c r="BQ27" s="86"/>
      <c r="BR27" s="86"/>
      <c r="BS27" s="86"/>
      <c r="BT27" s="86"/>
      <c r="BU27" s="86"/>
      <c r="BV27" s="86"/>
      <c r="BW27" s="86"/>
      <c r="BX27" s="86"/>
      <c r="BY27" s="86"/>
      <c r="BZ27" s="86"/>
      <c r="CA27" s="86"/>
      <c r="CB27" s="86"/>
      <c r="CC27" s="86"/>
      <c r="CD27" s="86"/>
      <c r="CE27" s="86"/>
      <c r="CF27" s="86"/>
      <c r="CG27" s="86"/>
      <c r="CH27" s="86"/>
      <c r="CI27" s="86"/>
      <c r="CJ27" s="86"/>
      <c r="CK27" s="86"/>
      <c r="CL27" s="86"/>
      <c r="CM27" s="86"/>
      <c r="CN27" s="86"/>
      <c r="CO27" s="86"/>
      <c r="CP27" s="86"/>
      <c r="CQ27" s="86"/>
      <c r="CR27" s="86"/>
      <c r="CS27" s="86"/>
      <c r="CT27" s="86"/>
      <c r="CU27" s="86"/>
      <c r="CV27" s="86"/>
      <c r="CW27" s="86"/>
      <c r="CX27" s="86"/>
      <c r="CY27" s="86"/>
      <c r="CZ27" s="86"/>
      <c r="DA27" s="86"/>
      <c r="DB27" s="86"/>
      <c r="DC27" s="86"/>
      <c r="DD27" s="86"/>
      <c r="DE27" s="86"/>
      <c r="DF27" s="86"/>
      <c r="DG27" s="86"/>
      <c r="DH27" s="86"/>
      <c r="DI27" s="86"/>
      <c r="DJ27" s="86"/>
      <c r="DK27" s="86"/>
      <c r="DL27" s="86"/>
      <c r="DM27" s="86"/>
      <c r="DN27" s="86"/>
      <c r="DO27" s="86"/>
      <c r="DP27" s="86"/>
      <c r="DQ27" s="86"/>
      <c r="DR27" s="86"/>
      <c r="DS27" s="86"/>
      <c r="DT27" s="86"/>
      <c r="DU27" s="86"/>
      <c r="DV27" s="86"/>
      <c r="DW27" s="86"/>
      <c r="DX27" s="86"/>
      <c r="DY27" s="86"/>
      <c r="DZ27" s="86"/>
      <c r="EA27" s="86"/>
      <c r="EB27" s="86"/>
      <c r="EC27" s="86"/>
      <c r="ED27" s="86"/>
      <c r="EE27" s="86"/>
      <c r="EF27" s="86"/>
      <c r="EG27" s="86"/>
      <c r="EH27" s="86"/>
      <c r="EI27" s="86"/>
      <c r="EJ27" s="86"/>
      <c r="EK27" s="86"/>
      <c r="EL27" s="86"/>
      <c r="EM27" s="86"/>
      <c r="EN27" s="86"/>
      <c r="EO27" s="86"/>
      <c r="EP27" s="86"/>
      <c r="EQ27" s="86"/>
      <c r="ER27" s="86"/>
      <c r="ES27" s="86"/>
      <c r="ET27" s="86"/>
      <c r="EU27" s="86"/>
      <c r="EV27" s="86"/>
      <c r="EW27" s="86"/>
      <c r="EX27" s="86"/>
      <c r="EY27" s="86"/>
      <c r="EZ27" s="86"/>
      <c r="FA27" s="86"/>
      <c r="FB27" s="86"/>
      <c r="FC27" s="86"/>
      <c r="FD27" s="86"/>
      <c r="FE27" s="86"/>
      <c r="FF27" s="86"/>
      <c r="FG27" s="86"/>
      <c r="FH27" s="86"/>
      <c r="FI27" s="86"/>
      <c r="FJ27" s="86"/>
      <c r="FK27" s="86"/>
      <c r="FL27" s="86"/>
      <c r="FM27" s="86"/>
      <c r="FN27" s="86"/>
      <c r="FO27" s="86"/>
      <c r="FP27" s="86"/>
      <c r="FQ27" s="86"/>
      <c r="FR27" s="86"/>
      <c r="FS27" s="86"/>
      <c r="FT27" s="86"/>
      <c r="FU27" s="86"/>
      <c r="FV27" s="86"/>
      <c r="FW27" s="86"/>
      <c r="FX27" s="86"/>
      <c r="FY27" s="86"/>
      <c r="FZ27" s="86"/>
      <c r="GA27" s="86"/>
      <c r="GB27" s="86"/>
      <c r="GC27" s="86"/>
      <c r="GD27" s="86"/>
      <c r="GE27" s="86"/>
      <c r="GF27" s="86"/>
      <c r="GG27" s="86"/>
      <c r="GH27" s="86"/>
      <c r="GI27" s="86"/>
      <c r="GJ27" s="86"/>
      <c r="GK27" s="86"/>
      <c r="GL27" s="86"/>
      <c r="GM27" s="86"/>
      <c r="GN27" s="86"/>
      <c r="GO27" s="86"/>
      <c r="GP27" s="86"/>
      <c r="GQ27" s="86"/>
      <c r="GR27" s="86"/>
      <c r="GS27" s="86"/>
      <c r="GT27" s="86"/>
      <c r="GU27" s="86"/>
      <c r="GV27" s="86"/>
      <c r="GW27" s="86"/>
      <c r="GX27" s="86"/>
      <c r="GY27" s="86"/>
      <c r="GZ27" s="86"/>
      <c r="HA27" s="86"/>
      <c r="HB27" s="86"/>
      <c r="HC27" s="86"/>
      <c r="HD27" s="86"/>
      <c r="HE27" s="86"/>
      <c r="HF27" s="86"/>
      <c r="HG27" s="86"/>
      <c r="HH27" s="86"/>
      <c r="HI27" s="86"/>
      <c r="HJ27" s="86"/>
      <c r="HK27" s="86"/>
      <c r="HL27" s="86"/>
      <c r="HM27" s="86"/>
      <c r="HN27" s="86"/>
      <c r="HO27" s="86"/>
      <c r="HP27" s="86"/>
      <c r="HQ27" s="86"/>
      <c r="HR27" s="86"/>
      <c r="HS27" s="86"/>
      <c r="HT27" s="86"/>
      <c r="HU27" s="86"/>
      <c r="HV27" s="86"/>
      <c r="HW27" s="86"/>
      <c r="HX27" s="86"/>
      <c r="HY27" s="86"/>
      <c r="HZ27" s="86"/>
      <c r="IA27" s="86"/>
      <c r="IB27" s="86"/>
      <c r="IC27" s="86"/>
      <c r="ID27" s="86"/>
      <c r="IE27" s="86"/>
      <c r="IF27" s="86"/>
      <c r="IG27" s="86"/>
      <c r="IH27" s="86"/>
      <c r="II27" s="86"/>
      <c r="IJ27" s="86"/>
      <c r="IK27" s="86"/>
      <c r="IL27" s="86"/>
      <c r="IM27" s="86"/>
      <c r="IN27" s="86"/>
      <c r="IO27" s="86"/>
      <c r="IP27" s="86"/>
      <c r="IQ27" s="86"/>
      <c r="IR27" s="86"/>
      <c r="IS27" s="86"/>
      <c r="IT27" s="86"/>
      <c r="IU27" s="86"/>
      <c r="IV27" s="86"/>
      <c r="IW27" s="86"/>
    </row>
    <row r="28" s="80" customFormat="1" ht="19.5" customHeight="1">
      <c r="A28" s="80"/>
      <c r="B28" s="80"/>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80"/>
      <c r="AN28" s="80"/>
      <c r="AO28" s="80"/>
      <c r="AP28" s="80"/>
      <c r="AQ28" s="80"/>
      <c r="AR28" s="80"/>
      <c r="AS28" s="80"/>
      <c r="AT28" s="80"/>
      <c r="AU28" s="80"/>
      <c r="AV28" s="80"/>
      <c r="AW28" s="80"/>
      <c r="AX28" s="80"/>
      <c r="AY28" s="80"/>
      <c r="AZ28" s="80"/>
      <c r="BA28" s="80"/>
      <c r="BB28" s="80"/>
      <c r="BC28" s="80"/>
      <c r="BD28" s="80"/>
      <c r="BE28" s="80"/>
      <c r="BF28" s="80"/>
      <c r="BG28" s="80"/>
      <c r="BH28" s="80"/>
      <c r="BI28" s="80"/>
      <c r="BJ28" s="80"/>
      <c r="BK28" s="80"/>
      <c r="BL28" s="80"/>
      <c r="BM28" s="80"/>
      <c r="BN28" s="80"/>
      <c r="BO28" s="80"/>
      <c r="BP28" s="80"/>
      <c r="BQ28" s="80"/>
      <c r="BR28" s="80"/>
      <c r="BS28" s="80"/>
      <c r="BT28" s="80"/>
      <c r="BU28" s="80"/>
      <c r="BV28" s="80"/>
      <c r="BW28" s="80"/>
      <c r="BX28" s="80"/>
      <c r="BY28" s="80"/>
      <c r="BZ28" s="80"/>
      <c r="CA28" s="80"/>
      <c r="CB28" s="80"/>
      <c r="CC28" s="80"/>
      <c r="CD28" s="80"/>
      <c r="CE28" s="80"/>
      <c r="CF28" s="80"/>
      <c r="CG28" s="80"/>
      <c r="CH28" s="80"/>
      <c r="CI28" s="80"/>
      <c r="CJ28" s="80"/>
      <c r="CK28" s="80"/>
      <c r="CL28" s="80"/>
      <c r="CM28" s="80"/>
      <c r="CN28" s="80"/>
      <c r="CO28" s="80"/>
      <c r="CP28" s="80"/>
      <c r="CQ28" s="80"/>
      <c r="CR28" s="80"/>
      <c r="CS28" s="80"/>
      <c r="CT28" s="80"/>
      <c r="CU28" s="80"/>
      <c r="CV28" s="80"/>
      <c r="CW28" s="80"/>
      <c r="CX28" s="80"/>
      <c r="CY28" s="80"/>
      <c r="CZ28" s="80"/>
      <c r="DA28" s="80"/>
      <c r="DB28" s="80"/>
      <c r="DC28" s="80"/>
      <c r="DD28" s="80"/>
      <c r="DE28" s="80"/>
      <c r="DF28" s="80"/>
      <c r="DG28" s="80"/>
      <c r="DH28" s="80"/>
      <c r="DI28" s="80"/>
      <c r="DJ28" s="80"/>
      <c r="DK28" s="80"/>
      <c r="DL28" s="80"/>
      <c r="DM28" s="80"/>
      <c r="DN28" s="80"/>
      <c r="DO28" s="80"/>
      <c r="DP28" s="80"/>
      <c r="DQ28" s="80"/>
      <c r="DR28" s="80"/>
      <c r="DS28" s="80"/>
      <c r="DT28" s="80"/>
      <c r="DU28" s="80"/>
      <c r="DV28" s="80"/>
      <c r="DW28" s="80"/>
      <c r="DX28" s="80"/>
      <c r="DY28" s="80"/>
      <c r="DZ28" s="80"/>
      <c r="EA28" s="80"/>
      <c r="EB28" s="80"/>
      <c r="EC28" s="80"/>
      <c r="ED28" s="80"/>
      <c r="EE28" s="80"/>
      <c r="EF28" s="80"/>
      <c r="EG28" s="80"/>
      <c r="EH28" s="80"/>
      <c r="EI28" s="80"/>
      <c r="EJ28" s="80"/>
      <c r="EK28" s="80"/>
      <c r="EL28" s="80"/>
      <c r="EM28" s="80"/>
      <c r="EN28" s="80"/>
      <c r="EO28" s="80"/>
      <c r="EP28" s="80"/>
      <c r="EQ28" s="80"/>
      <c r="ER28" s="80"/>
      <c r="ES28" s="80"/>
      <c r="ET28" s="80"/>
      <c r="EU28" s="80"/>
      <c r="EV28" s="80"/>
      <c r="EW28" s="80"/>
      <c r="EX28" s="80"/>
      <c r="EY28" s="80"/>
      <c r="EZ28" s="80"/>
      <c r="FA28" s="80"/>
      <c r="FB28" s="80"/>
      <c r="FC28" s="80"/>
      <c r="FD28" s="80"/>
      <c r="FE28" s="80"/>
      <c r="FF28" s="80"/>
      <c r="FG28" s="80"/>
      <c r="FH28" s="80"/>
      <c r="FI28" s="80"/>
      <c r="FJ28" s="80"/>
      <c r="FK28" s="80"/>
      <c r="FL28" s="80"/>
      <c r="FM28" s="80"/>
      <c r="FN28" s="80"/>
      <c r="FO28" s="80"/>
      <c r="FP28" s="80"/>
      <c r="FQ28" s="80"/>
      <c r="FR28" s="80"/>
      <c r="FS28" s="80"/>
      <c r="FT28" s="80"/>
      <c r="FU28" s="80"/>
      <c r="FV28" s="80"/>
      <c r="FW28" s="80"/>
      <c r="FX28" s="80"/>
      <c r="FY28" s="80"/>
      <c r="FZ28" s="80"/>
      <c r="GA28" s="80"/>
      <c r="GB28" s="80"/>
      <c r="GC28" s="80"/>
      <c r="GD28" s="80"/>
      <c r="GE28" s="80"/>
      <c r="GF28" s="80"/>
      <c r="GG28" s="80"/>
      <c r="GH28" s="80"/>
      <c r="GI28" s="80"/>
      <c r="GJ28" s="80"/>
      <c r="GK28" s="80"/>
      <c r="GL28" s="80"/>
      <c r="GM28" s="80"/>
      <c r="GN28" s="80"/>
      <c r="GO28" s="80"/>
      <c r="GP28" s="80"/>
      <c r="GQ28" s="80"/>
      <c r="GR28" s="80"/>
      <c r="GS28" s="80"/>
      <c r="GT28" s="80"/>
      <c r="GU28" s="80"/>
      <c r="GV28" s="80"/>
      <c r="GW28" s="80"/>
      <c r="GX28" s="80"/>
      <c r="GY28" s="80"/>
      <c r="GZ28" s="80"/>
      <c r="HA28" s="80"/>
      <c r="HB28" s="80"/>
      <c r="HC28" s="80"/>
      <c r="HD28" s="80"/>
      <c r="HE28" s="80"/>
      <c r="HF28" s="80"/>
      <c r="HG28" s="80"/>
      <c r="HH28" s="80"/>
      <c r="HI28" s="80"/>
      <c r="HJ28" s="80"/>
      <c r="HK28" s="80"/>
      <c r="HL28" s="80"/>
      <c r="HM28" s="80"/>
      <c r="HN28" s="80"/>
      <c r="HO28" s="80"/>
      <c r="HP28" s="80"/>
      <c r="HQ28" s="80"/>
      <c r="HR28" s="80"/>
      <c r="HS28" s="80"/>
      <c r="HT28" s="80"/>
      <c r="HU28" s="80"/>
      <c r="HV28" s="80"/>
      <c r="HW28" s="80"/>
      <c r="HX28" s="80"/>
      <c r="HY28" s="80"/>
      <c r="HZ28" s="80"/>
      <c r="IA28" s="80"/>
      <c r="IB28" s="80"/>
      <c r="IC28" s="80"/>
      <c r="ID28" s="80"/>
      <c r="IE28" s="80"/>
      <c r="IF28" s="80"/>
      <c r="IG28" s="80"/>
      <c r="IH28" s="80"/>
      <c r="II28" s="80"/>
      <c r="IJ28" s="80"/>
      <c r="IK28" s="80"/>
      <c r="IL28" s="80"/>
      <c r="IM28" s="80"/>
      <c r="IN28" s="80"/>
      <c r="IO28" s="80"/>
      <c r="IP28" s="80"/>
      <c r="IQ28" s="80"/>
      <c r="IR28" s="80"/>
      <c r="IS28" s="80"/>
      <c r="IT28" s="80"/>
      <c r="IU28" s="80"/>
      <c r="IV28" s="80"/>
      <c r="IW28" s="80"/>
    </row>
    <row r="29" s="87" customFormat="1">
      <c r="A29" s="1"/>
      <c r="B29" s="1"/>
      <c r="C29" s="1"/>
      <c r="D29" s="1"/>
      <c r="E29" s="1"/>
      <c r="F29" s="1"/>
      <c r="G29" s="1"/>
      <c r="H29" s="1"/>
      <c r="I29" s="1"/>
      <c r="J29" s="1"/>
      <c r="K29" s="1"/>
      <c r="L29" s="1"/>
      <c r="M29" s="1"/>
      <c r="N29" s="1"/>
    </row>
    <row r="30" ht="12.75">
      <c r="B30" s="1"/>
      <c r="C30" s="1"/>
      <c r="D30" s="1"/>
      <c r="E30" s="1"/>
      <c r="F30" s="1"/>
      <c r="G30" s="1"/>
      <c r="H30" s="1"/>
      <c r="I30" s="1"/>
      <c r="J30" s="1"/>
      <c r="K30" s="1"/>
      <c r="L30" s="1"/>
      <c r="M30" s="1"/>
      <c r="N30" s="1"/>
    </row>
    <row r="32" ht="26.25" customHeight="1"/>
    <row r="33" ht="24.75" customHeight="1"/>
  </sheetData>
  <mergeCells count="27">
    <mergeCell ref="L3:N3"/>
    <mergeCell ref="L4:N4"/>
    <mergeCell ref="C6:L6"/>
    <mergeCell ref="A8:N8"/>
    <mergeCell ref="C9:L9"/>
    <mergeCell ref="A10:A11"/>
    <mergeCell ref="B10:B11"/>
    <mergeCell ref="C10:C11"/>
    <mergeCell ref="D10:D11"/>
    <mergeCell ref="E10:G10"/>
    <mergeCell ref="I10:K10"/>
    <mergeCell ref="L10:N10"/>
    <mergeCell ref="L11:M11"/>
    <mergeCell ref="L12:M12"/>
    <mergeCell ref="B13:M13"/>
    <mergeCell ref="B14:H14"/>
    <mergeCell ref="I14:N14"/>
    <mergeCell ref="B15:H15"/>
    <mergeCell ref="I15:N15"/>
    <mergeCell ref="B16:H16"/>
    <mergeCell ref="I16:N16"/>
    <mergeCell ref="B17:H17"/>
    <mergeCell ref="B18:H18"/>
    <mergeCell ref="A21:B21"/>
    <mergeCell ref="A22:C22"/>
    <mergeCell ref="A25:B25"/>
    <mergeCell ref="A26:C26"/>
  </mergeCells>
  <printOptions headings="0" gridLines="0"/>
  <pageMargins left="0.11811023622047245" right="0.11811023622047245" top="0.11811023622047245" bottom="0.11811023622047245" header="0.11811000000000001" footer="0.11811000000000001"/>
  <pageSetup paperSize="9" scale="10" firstPageNumber="1" fitToWidth="1" fitToHeight="0" pageOrder="downThenOver" orientation="landscape" usePrinterDefaults="1" blackAndWhite="0" draft="0" cellComments="none" useFirstPageNumber="1" errors="displayed" horizontalDpi="600" verticalDpi="600" copies="1"/>
  <headerFooter/>
  <drawing r:id="rId1"/>
</worksheet>
</file>

<file path=docProps/app.xml><?xml version="1.0" encoding="utf-8"?>
<Properties xmlns="http://schemas.openxmlformats.org/officeDocument/2006/extended-properties" xmlns:vt="http://schemas.openxmlformats.org/officeDocument/2006/docPropsVTypes">
  <Application>Р7-Офис/2025.3.1.923</Application>
  <DocSecurity>0</DocSecurity>
  <HyperlinksChanged>false</HyperlinksChanged>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SaVa</dc:creator>
  <cp:lastModifiedBy>аршукова</cp:lastModifiedBy>
  <cp:revision>32</cp:revision>
  <dcterms:created xsi:type="dcterms:W3CDTF">2014-01-15T18:15:00Z</dcterms:created>
  <dcterms:modified xsi:type="dcterms:W3CDTF">2026-08-27T07:31:49Z</dcterms:modified>
  <cp:version>1048576</cp:version>
</cp:coreProperties>
</file>