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Toc294020859" localSheetId="0">Лист1!$C$7</definedName>
    <definedName name="_xlnm.Print_Area" localSheetId="0">Лист1!$B$1:$L$23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H13" i="1" l="1"/>
  <c r="I13" i="1" s="1"/>
  <c r="J13" i="1" s="1"/>
  <c r="K14" i="1" l="1"/>
</calcChain>
</file>

<file path=xl/sharedStrings.xml><?xml version="1.0" encoding="utf-8"?>
<sst xmlns="http://schemas.openxmlformats.org/spreadsheetml/2006/main" count="29" uniqueCount="29">
  <si>
    <t>Ед. изм.</t>
  </si>
  <si>
    <t>Кол-во</t>
  </si>
  <si>
    <t>(v)</t>
  </si>
  <si>
    <t>Цена за ед., руб.</t>
  </si>
  <si>
    <t>Среднее квадратичное отклонение</t>
  </si>
  <si>
    <t xml:space="preserve">Коэффициент вариации </t>
  </si>
  <si>
    <t>Итого:</t>
  </si>
  <si>
    <t>ОБОСНОВАНИЕ НАЧАЛЬНОЙ (МАКСИМАЛЬНОЙ) ЦЕНЫ ДОГОВОРА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</si>
  <si>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</si>
  <si>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</si>
  <si>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</si>
  <si>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>Расчет начальной (максимальной) цены договора</t>
  </si>
  <si>
    <t xml:space="preserve">Наименование товара </t>
  </si>
  <si>
    <t>Начальная (максимальная) цена договора</t>
  </si>
  <si>
    <t>Заказчик</t>
  </si>
  <si>
    <t xml:space="preserve">
НМЦК установлена исходя из наименьшей цены, указанной в ценовых предложениях, предоставленных Заказчику (возможность подтверждена позицией Минфина России, изложенной в письме от 8 сентября 2017 г. № 24-01-09/58179
</t>
  </si>
  <si>
    <t>ФГБОУ ВО "Санкт-Петербургский университет ГПС МЧС России"</t>
  </si>
  <si>
    <r>
      <t xml:space="preserve">Средняя арифметическая величина цены товара, руб. </t>
    </r>
    <r>
      <rPr>
        <b/>
        <sz val="10"/>
        <color theme="1"/>
        <rFont val="Times New Roman"/>
        <family val="1"/>
        <charset val="204"/>
      </rPr>
      <t>&lt;ц&gt;</t>
    </r>
  </si>
  <si>
    <r>
      <t>(источник информации - коммерческие предложения,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реестр доворов)</t>
    </r>
  </si>
  <si>
    <t xml:space="preserve">Дата подготовки обоснования НМЦК: </t>
  </si>
  <si>
    <t>Ответсвенный исполнитель:</t>
  </si>
  <si>
    <t xml:space="preserve">Должность: </t>
  </si>
  <si>
    <t>шт</t>
  </si>
  <si>
    <t>Поставка шкафа металлического четырёх ячеечного</t>
  </si>
  <si>
    <r>
      <t>Метод сопоставимых рыночных цен (анализ рынка) использован в связи с осуществлением закупки "</t>
    </r>
    <r>
      <rPr>
        <b/>
        <i/>
        <sz val="10"/>
        <color rgb="FF000000"/>
        <rFont val="Times New Roman"/>
        <family val="1"/>
        <charset val="204"/>
      </rPr>
      <t xml:space="preserve">Поставка шкафа металлического четырёх ячеечного" </t>
    </r>
    <r>
      <rPr>
        <sz val="10"/>
        <color rgb="FF000000"/>
        <rFont val="Times New Roman"/>
        <family val="1"/>
        <charset val="204"/>
      </rPr>
      <t>, имеющей функционирующий рынок, в соответствии с частью 6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и разделом 3 Методических рекомендаций, утвержденных приказом Министерства экономического развития Российской Федерации от 2 октября 2013 г. № 567.</t>
    </r>
  </si>
  <si>
    <t>Шкаф металлический четырёх ячеечный</t>
  </si>
  <si>
    <t>организации службы и подготовки</t>
  </si>
  <si>
    <t>Начальник отдела</t>
  </si>
  <si>
    <t>подполковник внутреенней службы                                                                                                                                                          К.В. Кораев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</si>
</sst>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rgb="FF000000"/>
      <name val="Courier New"/>
      <family val="3"/>
      <charset val="204"/>
    </font>
    <font>
      <sz val="8"/>
      <color theme="1"/>
      <name val="Courier New"/>
      <family val="3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/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028" name="Рисунок 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400" y="1257300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0</xdr:colOff>
      <xdr:row>7</xdr:row>
      <xdr:rowOff>0</xdr:rowOff>
    </xdr:from>
    <xdr:to>
      <xdr:col>9</xdr:col>
      <xdr:colOff>57150</xdr:colOff>
      <xdr:row>7</xdr:row>
      <xdr:rowOff>295275</xdr:rowOff>
    </xdr:to>
    <xdr:pic>
      <xdr:nvPicPr>
        <xdr:cNvPr id="1027" name="Рисунок 2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76800" y="771525"/>
          <a:ext cx="666750" cy="2952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7</xdr:row>
      <xdr:rowOff>0</xdr:rowOff>
    </xdr:from>
    <xdr:to>
      <xdr:col>10</xdr:col>
      <xdr:colOff>19050</xdr:colOff>
      <xdr:row>7</xdr:row>
      <xdr:rowOff>285750</xdr:rowOff>
    </xdr:to>
    <xdr:pic>
      <xdr:nvPicPr>
        <xdr:cNvPr id="1026" name="Рисунок 3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86400" y="771525"/>
          <a:ext cx="628650" cy="2857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5" name="Рисунок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5150" y="1257300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" name="Рисунок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5150" y="1257300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7" name="Рисунок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51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" name="Рисунок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051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9" name="Рисунок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10" name="Рисунок 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1" name="Рисунок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2" name="Рисунок 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" name="Рисунок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" name="Рисунок 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5" name="Рисунок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16" name="Рисунок 1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17" name="Рисунок 1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18" name="Рисунок 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19" name="Рисунок 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20" name="Рисунок 1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21" name="Рисунок 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22" name="Рисунок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23" name="Рисунок 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24" name="Рисунок 1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25" name="Рисунок 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26" name="Рисунок 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27" name="Рисунок 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28" name="Рисунок 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29" name="Рисунок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0" name="Рисунок 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1" name="Рисунок 1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2" name="Рисунок 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3" name="Рисунок 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4" name="Рисунок 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5" name="Рисунок 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6" name="Рисунок 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7" name="Рисунок 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8" name="Рисунок 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39" name="Рисунок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0" name="Рисунок 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1" name="Рисунок 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2" name="Рисунок 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3" name="Рисунок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4" name="Рисунок 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5" name="Рисунок 1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6" name="Рисунок 1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7" name="Рисунок 1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48" name="Рисунок 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49" name="Рисунок 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0" name="Рисунок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1" name="Рисунок 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2" name="Рисунок 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3" name="Рисунок 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4" name="Рисунок 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5" name="Рисунок 1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56" name="Рисунок 1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57" name="Рисунок 1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58" name="Рисунок 1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59" name="Рисунок 1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60" name="Рисунок 1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61" name="Рисунок 1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62" name="Рисунок 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63" name="Рисунок 1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64" name="Рисунок 1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5" name="Рисунок 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6" name="Рисунок 1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7" name="Рисунок 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8" name="Рисунок 1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69" name="Рисунок 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0" name="Рисунок 1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1" name="Рисунок 1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2" name="Рисунок 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73" name="Рисунок 1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74" name="Рисунок 1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5" name="Рисунок 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76" name="Рисунок 1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7" name="Рисунок 1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8" name="Рисунок 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79" name="Рисунок 1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80" name="Рисунок 1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81" name="Рисунок 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82" name="Рисунок 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83" name="Рисунок 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84" name="Рисунок 1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5" name="Рисунок 1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6" name="Рисунок 1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7" name="Рисунок 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8" name="Рисунок 1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89" name="Рисунок 1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90" name="Рисунок 1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91" name="Рисунок 1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6</xdr:col>
      <xdr:colOff>257175</xdr:colOff>
      <xdr:row>9</xdr:row>
      <xdr:rowOff>57150</xdr:rowOff>
    </xdr:to>
    <xdr:pic>
      <xdr:nvPicPr>
        <xdr:cNvPr id="92" name="Рисунок 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93" name="Рисунок 1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94" name="Рисунок 1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95" name="Рисунок 1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96" name="Рисунок 1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97" name="Рисунок 1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98" name="Рисунок 1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99" name="Рисунок 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0" name="Рисунок 1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1" name="Рисунок 1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2" name="Рисунок 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3" name="Рисунок 1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4" name="Рисунок 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5" name="Рисунок 1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6" name="Рисунок 1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7" name="Рисунок 1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8" name="Рисунок 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09" name="Рисунок 1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2825" y="3343275"/>
          <a:ext cx="257175" cy="2571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0" name="Рисунок 1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1" name="Рисунок 1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2" name="Рисунок 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3" name="Рисунок 1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4" name="Рисунок 1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5" name="Рисунок 1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6" name="Рисунок 1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7" name="Рисунок 1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8" name="Рисунок 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19" name="Рисунок 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0" name="Рисунок 1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1" name="Рисунок 1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2" name="Рисунок 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3" name="Рисунок 1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4" name="Рисунок 1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5" name="Рисунок 1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6" name="Рисунок 1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7" name="Рисунок 1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8" name="Рисунок 1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29" name="Рисунок 1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0" name="Рисунок 1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1" name="Рисунок 1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2" name="Рисунок 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3" name="Рисунок 1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4" name="Рисунок 1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5" name="Рисунок 1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6" name="Рисунок 1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7" name="Рисунок 1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8" name="Рисунок 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39" name="Рисунок 1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0" name="Рисунок 1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1" name="Рисунок 1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2" name="Рисунок 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3" name="Рисунок 1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4" name="Рисунок 1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5" name="Рисунок 1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6" name="Рисунок 1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7" name="Рисунок 1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8" name="Рисунок 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257175</xdr:colOff>
      <xdr:row>9</xdr:row>
      <xdr:rowOff>57150</xdr:rowOff>
    </xdr:to>
    <xdr:pic>
      <xdr:nvPicPr>
        <xdr:cNvPr id="149" name="Рисунок 1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0" name="Рисунок 1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1" name="Рисунок 1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2" name="Рисунок 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3" name="Рисунок 1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4" name="Рисунок 1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5" name="Рисунок 1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6" name="Рисунок 1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7" name="Рисунок 1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8" name="Рисунок 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59" name="Рисунок 1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0" name="Рисунок 1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1" name="Рисунок 1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2" name="Рисунок 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3" name="Рисунок 1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4" name="Рисунок 1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5" name="Рисунок 1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6" name="Рисунок 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7" name="Рисунок 1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8" name="Рисунок 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69" name="Рисунок 1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0" name="Рисунок 1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1" name="Рисунок 1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2" name="Рисунок 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3" name="Рисунок 1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4" name="Рисунок 1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5" name="Рисунок 1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6" name="Рисунок 1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7" name="Рисунок 1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8" name="Рисунок 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79" name="Рисунок 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0" name="Рисунок 1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1" name="Рисунок 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2" name="Рисунок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3" name="Рисунок 1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4" name="Рисунок 1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5" name="Рисунок 1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6" name="Рисунок 1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7" name="Рисунок 1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8" name="Рисунок 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4</xdr:col>
      <xdr:colOff>257175</xdr:colOff>
      <xdr:row>9</xdr:row>
      <xdr:rowOff>57150</xdr:rowOff>
    </xdr:to>
    <xdr:pic>
      <xdr:nvPicPr>
        <xdr:cNvPr id="189" name="Рисунок 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3450" y="2657475"/>
          <a:ext cx="257175" cy="247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topLeftCell="A7" zoomScale="130" zoomScaleNormal="130" zoomScaleSheetLayoutView="100" workbookViewId="0">
      <selection activeCell="H27" sqref="H27"/>
    </sheetView>
  </sheetViews>
  <sheetFormatPr defaultRowHeight="15" x14ac:dyDescent="0.25"/>
  <cols>
    <col min="1" max="1" width="8" customWidth="1"/>
    <col min="2" max="2" width="24.5703125" customWidth="1"/>
    <col min="3" max="3" width="9.42578125" customWidth="1"/>
    <col min="4" max="4" width="7.85546875" customWidth="1"/>
    <col min="5" max="5" width="14.7109375" customWidth="1"/>
    <col min="6" max="7" width="14.5703125" customWidth="1"/>
    <col min="8" max="8" width="13.85546875" customWidth="1"/>
    <col min="9" max="9" width="18.28515625" customWidth="1"/>
    <col min="10" max="10" width="21.42578125" customWidth="1"/>
    <col min="11" max="11" width="16.85546875" customWidth="1"/>
    <col min="16" max="16" width="10" bestFit="1" customWidth="1"/>
  </cols>
  <sheetData>
    <row r="1" spans="2:12" x14ac:dyDescent="0.25">
      <c r="B1" s="42" t="s">
        <v>7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2:12" ht="24.75" customHeight="1" thickBot="1" x14ac:dyDescent="0.3">
      <c r="B2" s="47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7"/>
    </row>
    <row r="3" spans="2:12" x14ac:dyDescent="0.25">
      <c r="B3" s="8" t="s">
        <v>14</v>
      </c>
      <c r="C3" s="36" t="s">
        <v>16</v>
      </c>
      <c r="D3" s="37"/>
      <c r="E3" s="37"/>
      <c r="F3" s="37"/>
      <c r="G3" s="37"/>
      <c r="H3" s="37"/>
      <c r="I3" s="37"/>
      <c r="J3" s="37"/>
      <c r="K3" s="38"/>
      <c r="L3" s="9"/>
    </row>
    <row r="4" spans="2:12" ht="25.5" x14ac:dyDescent="0.25">
      <c r="B4" s="10" t="s">
        <v>8</v>
      </c>
      <c r="C4" s="48" t="s">
        <v>9</v>
      </c>
      <c r="D4" s="48"/>
      <c r="E4" s="48"/>
      <c r="F4" s="48"/>
      <c r="G4" s="48"/>
      <c r="H4" s="48"/>
      <c r="I4" s="48"/>
      <c r="J4" s="48"/>
      <c r="K4" s="49"/>
      <c r="L4" s="11"/>
    </row>
    <row r="5" spans="2:12" ht="57" customHeight="1" x14ac:dyDescent="0.25">
      <c r="B5" s="10" t="s">
        <v>10</v>
      </c>
      <c r="C5" s="50" t="s">
        <v>24</v>
      </c>
      <c r="D5" s="50"/>
      <c r="E5" s="50"/>
      <c r="F5" s="50"/>
      <c r="G5" s="50"/>
      <c r="H5" s="50"/>
      <c r="I5" s="50"/>
      <c r="J5" s="50"/>
      <c r="K5" s="51"/>
      <c r="L5" s="11"/>
    </row>
    <row r="6" spans="2:12" x14ac:dyDescent="0.25">
      <c r="B6" s="52" t="s">
        <v>11</v>
      </c>
      <c r="C6" s="53"/>
      <c r="D6" s="53"/>
      <c r="E6" s="53"/>
      <c r="F6" s="53"/>
      <c r="G6" s="53"/>
      <c r="H6" s="53"/>
      <c r="I6" s="53"/>
      <c r="J6" s="53"/>
      <c r="K6" s="54"/>
      <c r="L6" s="9"/>
    </row>
    <row r="7" spans="2:12" ht="30" customHeight="1" x14ac:dyDescent="0.25">
      <c r="B7" s="40" t="s">
        <v>12</v>
      </c>
      <c r="C7" s="55" t="s">
        <v>0</v>
      </c>
      <c r="D7" s="12" t="s">
        <v>1</v>
      </c>
      <c r="E7" s="43" t="s">
        <v>3</v>
      </c>
      <c r="F7" s="43"/>
      <c r="G7" s="43"/>
      <c r="H7" s="45" t="s">
        <v>17</v>
      </c>
      <c r="I7" s="45" t="s">
        <v>4</v>
      </c>
      <c r="J7" s="45" t="s">
        <v>5</v>
      </c>
      <c r="K7" s="46" t="s">
        <v>13</v>
      </c>
      <c r="L7" s="9"/>
    </row>
    <row r="8" spans="2:12" ht="38.25" customHeight="1" x14ac:dyDescent="0.25">
      <c r="B8" s="40"/>
      <c r="C8" s="55"/>
      <c r="D8" s="45" t="s">
        <v>2</v>
      </c>
      <c r="E8" s="43" t="s">
        <v>18</v>
      </c>
      <c r="F8" s="43"/>
      <c r="G8" s="43"/>
      <c r="H8" s="45"/>
      <c r="I8" s="45"/>
      <c r="J8" s="45"/>
      <c r="K8" s="46"/>
      <c r="L8" s="9"/>
    </row>
    <row r="9" spans="2:12" x14ac:dyDescent="0.25">
      <c r="B9" s="40"/>
      <c r="C9" s="55"/>
      <c r="D9" s="39"/>
      <c r="E9" s="44"/>
      <c r="F9" s="44"/>
      <c r="G9" s="44"/>
      <c r="H9" s="45"/>
      <c r="I9" s="45"/>
      <c r="J9" s="45"/>
      <c r="K9" s="46"/>
      <c r="L9" s="9"/>
    </row>
    <row r="10" spans="2:12" ht="34.5" customHeight="1" x14ac:dyDescent="0.25">
      <c r="B10" s="40"/>
      <c r="C10" s="55"/>
      <c r="D10" s="39"/>
      <c r="E10" s="41"/>
      <c r="F10" s="41"/>
      <c r="G10" s="41"/>
      <c r="H10" s="39"/>
      <c r="I10" s="39"/>
      <c r="J10" s="39"/>
      <c r="K10" s="56"/>
      <c r="L10" s="9"/>
    </row>
    <row r="11" spans="2:12" ht="24" customHeight="1" x14ac:dyDescent="0.25">
      <c r="B11" s="40"/>
      <c r="C11" s="55"/>
      <c r="D11" s="39"/>
      <c r="E11" s="41"/>
      <c r="F11" s="41"/>
      <c r="G11" s="41"/>
      <c r="H11" s="39"/>
      <c r="I11" s="39"/>
      <c r="J11" s="39"/>
      <c r="K11" s="56"/>
      <c r="L11" s="9"/>
    </row>
    <row r="12" spans="2:12" x14ac:dyDescent="0.25">
      <c r="B12" s="13">
        <v>1</v>
      </c>
      <c r="C12" s="14">
        <v>2</v>
      </c>
      <c r="D12" s="15">
        <v>3</v>
      </c>
      <c r="E12" s="14">
        <v>4</v>
      </c>
      <c r="F12" s="15">
        <v>5</v>
      </c>
      <c r="G12" s="14">
        <v>6</v>
      </c>
      <c r="H12" s="15">
        <v>7</v>
      </c>
      <c r="I12" s="14">
        <v>8</v>
      </c>
      <c r="J12" s="15">
        <v>9</v>
      </c>
      <c r="K12" s="16">
        <v>10</v>
      </c>
      <c r="L12" s="9"/>
    </row>
    <row r="13" spans="2:12" ht="32.450000000000003" customHeight="1" x14ac:dyDescent="0.25">
      <c r="B13" s="17" t="s">
        <v>25</v>
      </c>
      <c r="C13" s="18" t="s">
        <v>22</v>
      </c>
      <c r="D13" s="18">
        <v>1</v>
      </c>
      <c r="E13" s="3">
        <v>33500</v>
      </c>
      <c r="F13" s="3">
        <v>42500</v>
      </c>
      <c r="G13" s="4">
        <v>48850</v>
      </c>
      <c r="H13" s="3">
        <f>ROUND((E13+F13+G13)/3,2)</f>
        <v>41616.67</v>
      </c>
      <c r="I13" s="3">
        <f>SQRT((POWER(E13-H13,2)+POWER(F13-H13,2)+POWER(G13-H13,2))/(3-1))</f>
        <v>7713.0301006381405</v>
      </c>
      <c r="J13" s="3">
        <f>I13*100/H13</f>
        <v>18.53351097201708</v>
      </c>
      <c r="K13" s="19">
        <f>D13*MIN(E13:G13)</f>
        <v>33500</v>
      </c>
      <c r="L13" s="9"/>
    </row>
    <row r="14" spans="2:12" ht="15.75" thickBot="1" x14ac:dyDescent="0.3">
      <c r="B14" s="20" t="s">
        <v>6</v>
      </c>
      <c r="C14" s="21"/>
      <c r="D14" s="5"/>
      <c r="E14" s="22"/>
      <c r="F14" s="22"/>
      <c r="G14" s="22"/>
      <c r="H14" s="23"/>
      <c r="I14" s="23"/>
      <c r="J14" s="24"/>
      <c r="K14" s="6">
        <f>SUM(K13:K13)</f>
        <v>33500</v>
      </c>
      <c r="L14" s="9"/>
    </row>
    <row r="15" spans="2:12" ht="9.75" customHeight="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2:12" ht="48.75" hidden="1" customHeight="1" x14ac:dyDescent="0.25">
      <c r="B16" s="35" t="s">
        <v>15</v>
      </c>
      <c r="C16" s="35"/>
      <c r="D16" s="35"/>
      <c r="E16" s="35"/>
      <c r="F16" s="35"/>
      <c r="G16" s="35"/>
      <c r="H16" s="35"/>
      <c r="I16" s="35"/>
      <c r="J16" s="35"/>
      <c r="K16" s="35"/>
      <c r="L16" s="9"/>
    </row>
    <row r="17" spans="2:12" ht="18" customHeight="1" x14ac:dyDescent="0.3">
      <c r="B17" s="28" t="s">
        <v>19</v>
      </c>
      <c r="C17" s="29"/>
      <c r="D17" s="29"/>
      <c r="E17" s="30"/>
      <c r="F17" s="29"/>
      <c r="G17" s="29"/>
      <c r="H17" s="29"/>
      <c r="I17" s="29"/>
      <c r="J17" s="29"/>
      <c r="K17" s="29"/>
      <c r="L17" s="9"/>
    </row>
    <row r="18" spans="2:12" ht="18.75" x14ac:dyDescent="0.3">
      <c r="B18" s="31" t="s">
        <v>20</v>
      </c>
      <c r="C18" s="29"/>
      <c r="D18" s="29"/>
      <c r="E18" s="30"/>
      <c r="F18" s="29"/>
      <c r="G18" s="29"/>
      <c r="H18" s="29"/>
      <c r="I18" s="29"/>
      <c r="J18" s="29"/>
      <c r="K18" s="29"/>
      <c r="L18" s="9"/>
    </row>
    <row r="19" spans="2:12" ht="10.5" customHeight="1" x14ac:dyDescent="0.3">
      <c r="B19" s="32"/>
      <c r="C19" s="32"/>
      <c r="D19" s="32"/>
      <c r="E19" s="32"/>
      <c r="F19" s="32"/>
      <c r="G19" s="33"/>
      <c r="H19" s="33"/>
      <c r="I19" s="33"/>
      <c r="J19" s="33"/>
      <c r="K19" s="33"/>
      <c r="L19" s="9"/>
    </row>
    <row r="20" spans="2:12" ht="18.75" x14ac:dyDescent="0.3">
      <c r="B20" s="28" t="s">
        <v>21</v>
      </c>
      <c r="C20" s="33"/>
      <c r="D20" s="33"/>
      <c r="E20" s="34"/>
      <c r="F20" s="33"/>
      <c r="G20" s="33"/>
      <c r="H20" s="33"/>
      <c r="I20" s="33"/>
      <c r="J20" s="33"/>
      <c r="K20" s="33"/>
      <c r="L20" s="9"/>
    </row>
    <row r="21" spans="2:12" ht="18.75" x14ac:dyDescent="0.3">
      <c r="B21" s="28" t="s">
        <v>27</v>
      </c>
      <c r="C21" s="33"/>
      <c r="D21" s="33"/>
      <c r="E21" s="34"/>
      <c r="F21" s="33"/>
      <c r="G21" s="33"/>
      <c r="H21" s="33"/>
      <c r="I21" s="33"/>
      <c r="J21" s="33"/>
      <c r="K21" s="33"/>
      <c r="L21" s="9"/>
    </row>
    <row r="22" spans="2:12" ht="18.75" x14ac:dyDescent="0.3">
      <c r="B22" s="28" t="s">
        <v>26</v>
      </c>
      <c r="C22" s="33"/>
      <c r="D22" s="33"/>
      <c r="E22" s="34"/>
      <c r="F22" s="33"/>
      <c r="G22" s="33"/>
      <c r="H22" s="33"/>
      <c r="I22" s="33"/>
      <c r="J22" s="33"/>
      <c r="K22" s="33"/>
      <c r="L22" s="9"/>
    </row>
    <row r="23" spans="2:12" ht="18.75" x14ac:dyDescent="0.25">
      <c r="B23" s="32" t="s">
        <v>28</v>
      </c>
      <c r="C23" s="32"/>
      <c r="D23" s="32"/>
      <c r="E23" s="32"/>
      <c r="F23" s="32"/>
      <c r="G23" s="32"/>
      <c r="H23" s="32"/>
      <c r="I23" s="32"/>
      <c r="J23" s="32"/>
      <c r="K23" s="32"/>
      <c r="L23" s="9"/>
    </row>
    <row r="24" spans="2:12" ht="9" customHeight="1" x14ac:dyDescent="0.25">
      <c r="B24" s="9"/>
      <c r="C24" s="9"/>
      <c r="D24" s="9"/>
      <c r="E24" s="26"/>
      <c r="F24" s="27"/>
      <c r="G24" s="9"/>
      <c r="H24" s="9"/>
      <c r="I24" s="9"/>
      <c r="J24" s="9"/>
      <c r="K24" s="9"/>
      <c r="L24" s="9"/>
    </row>
    <row r="25" spans="2:12" x14ac:dyDescent="0.25">
      <c r="B25" s="25"/>
      <c r="C25" s="9"/>
      <c r="D25" s="9"/>
      <c r="E25" s="25"/>
      <c r="F25" s="27"/>
      <c r="G25" s="9"/>
      <c r="H25" s="9"/>
      <c r="I25" s="9"/>
      <c r="J25" s="9"/>
      <c r="K25" s="9"/>
      <c r="L25" s="9"/>
    </row>
    <row r="26" spans="2:12" x14ac:dyDescent="0.25">
      <c r="E26" s="1"/>
      <c r="F26" s="2"/>
    </row>
  </sheetData>
  <mergeCells count="24">
    <mergeCell ref="B1:L1"/>
    <mergeCell ref="E7:G7"/>
    <mergeCell ref="E8:G8"/>
    <mergeCell ref="E9:G9"/>
    <mergeCell ref="I7:I9"/>
    <mergeCell ref="J7:J9"/>
    <mergeCell ref="K7:K9"/>
    <mergeCell ref="B2:K2"/>
    <mergeCell ref="C4:K4"/>
    <mergeCell ref="C5:K5"/>
    <mergeCell ref="B6:K6"/>
    <mergeCell ref="H7:H9"/>
    <mergeCell ref="C7:C11"/>
    <mergeCell ref="D8:D11"/>
    <mergeCell ref="E10:E11"/>
    <mergeCell ref="K10:K11"/>
    <mergeCell ref="B16:K16"/>
    <mergeCell ref="C3:K3"/>
    <mergeCell ref="J10:J11"/>
    <mergeCell ref="B7:B11"/>
    <mergeCell ref="F10:F11"/>
    <mergeCell ref="G10:G11"/>
    <mergeCell ref="H10:H11"/>
    <mergeCell ref="I10:I11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Лист1!_Toc294020859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2026-07-06T09:53:06Z</dcterms:modified>
</cp:coreProperties>
</file>