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H12" i="1"/>
</calcChain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<sst xmlns="http://schemas.openxmlformats.org/spreadsheetml/2006/main" count="91" uniqueCount="71">
  <si>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</si>
  <si>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</si>
  <si>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</si>
  <si>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</si>
  <si>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</si>
  <si>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</si>
  <si>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</si>
  <si>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</si>
  <si>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</si>
  <si>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</si>
  <si>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</si>
  <si>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</si>
  <si>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</si>
  <si>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</si>
  <si>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</si>
  <si>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</si>
  <si>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</si>
  <si>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</si>
  <si>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</si>
  <si>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</si>
  <si>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</si>
  <si>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</si>
  <si>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</si>
  <si>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</si>
  <si>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</si>
  <si>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</si>
  <si>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</si>
  <si>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</si>
  <si>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</si>
  <si>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</si>
  <si>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</si>
  <si>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</si>
  <si>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</si>
  <si>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</si>
  <si>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</si>
  <si>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</si>
  <si>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</si>
  <si>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</si>
  <si>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</si>
  <si>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</si>
  <si>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</si>
  <si>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</si>
  <si>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</si>
  <si>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</si>
  <si>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</si>
  <si>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</si>
  <si>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</si>
  <si>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</si>
  <si>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</si>
  <si>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</si>
  <si>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</si>
  <si>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пылесос-воздуходувка электрический</t>
  </si>
  <si>
    <t>шт</t>
  </si>
  <si>
    <t xml:space="preserve">5 498,00 </t>
  </si>
  <si>
    <t>27.51.21.110</t>
  </si>
  <si>
    <t>Поставщик 1</t>
  </si>
  <si>
    <t>Поставщик 2</t>
  </si>
  <si>
    <t>Поставщик 3</t>
  </si>
  <si>
    <t>Пылесос-воздуходувка электрический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</si>
  <si>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</si>
  <si>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</si>
  <si>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</si>
  <si>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</si>
  <si>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Лещенко Наталья Александровна</t>
  </si>
  <si>
    <t>На основании проведенного анализа рынка и расчетов, НМЦК составляет: 5 047,33 рублей.</t>
  </si>
  <si>
    <t>ПП РФ 1875 (З/О/П/-)</t>
  </si>
  <si>
    <t>П</t>
  </si>
  <si>
    <t>Общий порядок обоснования НМЦК: объекта закупки нет в Приложении 1 и Приложении 2 к ПП РФ 1875</t>
  </si>
  <si>
    <t>Дата подготовки обоснования НМЦК: 04.08.2026</t>
  </si>
  <si>
    <t>Работник контрактной службы:</t>
  </si>
  <si>
    <t>Начальник отдела ООРЗ СПУА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</si>
</sst>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642620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123825</xdr:colOff>
      <xdr:row>10</xdr:row>
      <xdr:rowOff>76200</xdr:rowOff>
    </xdr:from>
    <xdr:to>
      <xdr:col>27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180976</xdr:colOff>
      <xdr:row>10</xdr:row>
      <xdr:rowOff>152399</xdr:rowOff>
    </xdr:from>
    <xdr:to>
      <xdr:col>28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6"/>
  <sheetViews>
    <sheetView tabSelected="1" view="pageBreakPreview" topLeftCell="A10" zoomScaleNormal="100" zoomScaleSheetLayoutView="100" workbookViewId="0">
      <selection activeCell="A19" sqref="A19:AE19"/>
    </sheetView>
  </sheetViews>
  <sheetFormatPr defaultColWidth="9" defaultRowHeight="15" x14ac:dyDescent="0.25"/>
  <cols>
    <col min="1" max="1" width="7.85546875" style="3" customWidth="1"/>
    <col min="2" max="2" width="12.7109375" style="3" customWidth="1"/>
    <col min="3" max="3" width="11.7109375" style="3" customWidth="1"/>
    <col min="4" max="4" width="13.5703125" style="3" customWidth="1"/>
    <col min="5" max="5" width="11.85546875" style="3" customWidth="1"/>
    <col min="6" max="6" width="10.5703125" style="3" customWidth="1"/>
    <col min="7" max="7" width="7.140625" style="3" customWidth="1"/>
    <col min="8" max="9" width="12.140625" style="13" customWidth="1"/>
    <col min="10" max="10" width="12" style="13" customWidth="1"/>
    <col min="11" max="27" width="22" style="13" hidden="1" customWidth="1"/>
    <col min="28" max="28" width="20.5703125" style="13" customWidth="1"/>
    <col min="29" max="29" width="23" style="13" customWidth="1"/>
    <col min="30" max="30" width="15.140625" style="13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3" ht="15" customHeight="1" x14ac:dyDescent="0.25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4"/>
      <c r="AD5" s="4"/>
    </row>
    <row r="6" spans="1:33" ht="24.75" customHeight="1" x14ac:dyDescent="0.25">
      <c r="A6" s="27" t="s">
        <v>2</v>
      </c>
      <c r="B6" s="27"/>
      <c r="C6" s="38" t="s">
        <v>61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pans="1:33" ht="42" customHeight="1" x14ac:dyDescent="0.25">
      <c r="A7" s="27" t="s">
        <v>59</v>
      </c>
      <c r="B7" s="27"/>
      <c r="C7" s="38" t="s">
        <v>60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pans="1:33" ht="43.5" customHeight="1" x14ac:dyDescent="0.25">
      <c r="A8" s="47" t="s">
        <v>58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50"/>
    </row>
    <row r="9" spans="1:33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33" ht="30" customHeight="1" x14ac:dyDescent="0.25">
      <c r="A10" s="27" t="s">
        <v>4</v>
      </c>
      <c r="B10" s="27" t="s">
        <v>5</v>
      </c>
      <c r="C10" s="27"/>
      <c r="D10" s="36" t="s">
        <v>6</v>
      </c>
      <c r="E10" s="42" t="s">
        <v>65</v>
      </c>
      <c r="F10" s="27" t="s">
        <v>7</v>
      </c>
      <c r="G10" s="36" t="s">
        <v>8</v>
      </c>
      <c r="H10" s="6" t="s">
        <v>55</v>
      </c>
      <c r="I10" s="6" t="s">
        <v>56</v>
      </c>
      <c r="J10" s="6" t="s">
        <v>57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" t="s">
        <v>25</v>
      </c>
      <c r="AB10" s="7" t="s">
        <v>26</v>
      </c>
      <c r="AC10" s="7" t="s">
        <v>27</v>
      </c>
      <c r="AD10" s="36" t="s">
        <v>62</v>
      </c>
      <c r="AE10" s="8" t="s">
        <v>28</v>
      </c>
    </row>
    <row r="11" spans="1:33" ht="45" customHeight="1" x14ac:dyDescent="0.25">
      <c r="A11" s="27"/>
      <c r="B11" s="27"/>
      <c r="C11" s="27"/>
      <c r="D11" s="36"/>
      <c r="E11" s="43"/>
      <c r="F11" s="27"/>
      <c r="G11" s="36"/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" t="s">
        <v>29</v>
      </c>
      <c r="AB11" s="9"/>
      <c r="AC11" s="9"/>
      <c r="AD11" s="36"/>
      <c r="AE11" s="10"/>
    </row>
    <row r="12" spans="1:33" ht="52.5" customHeight="1" x14ac:dyDescent="0.25">
      <c r="A12" s="11" t="s">
        <v>50</v>
      </c>
      <c r="B12" s="27" t="s">
        <v>51</v>
      </c>
      <c r="C12" s="27"/>
      <c r="D12" s="7" t="s">
        <v>54</v>
      </c>
      <c r="E12" s="7" t="s">
        <v>66</v>
      </c>
      <c r="F12" s="11" t="s">
        <v>52</v>
      </c>
      <c r="G12" s="12">
        <v>1</v>
      </c>
      <c r="H12" s="6">
        <f>4082+402</f>
        <v>4484</v>
      </c>
      <c r="I12" s="6" t="s">
        <v>53</v>
      </c>
      <c r="J12" s="6">
        <f>4560+600</f>
        <v>5160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 t="s">
        <v>46</v>
      </c>
      <c r="AB12" s="6">
        <v>516.29999999999995</v>
      </c>
      <c r="AC12" s="6">
        <v>10.23</v>
      </c>
      <c r="AD12" s="6">
        <v>5047.33</v>
      </c>
      <c r="AE12" s="6">
        <v>5047.33</v>
      </c>
      <c r="AF12" s="13"/>
      <c r="AG12" s="13"/>
    </row>
    <row r="13" spans="1:33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D13" s="11" t="s">
        <v>47</v>
      </c>
      <c r="AE13" s="6">
        <v>5047.33</v>
      </c>
    </row>
    <row r="14" spans="1:33" ht="39" customHeight="1" x14ac:dyDescent="0.25">
      <c r="A14" s="44" t="s">
        <v>64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6"/>
    </row>
    <row r="15" spans="1:33" ht="25.5" customHeight="1" x14ac:dyDescent="0.25">
      <c r="A15" s="45" t="s">
        <v>67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3" ht="15" customHeight="1" x14ac:dyDescent="0.25"/>
    <row r="17" spans="1:31" ht="15" customHeight="1" x14ac:dyDescent="0.25">
      <c r="A17" s="51" t="s">
        <v>68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1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ht="15.75" thickBot="1" x14ac:dyDescent="0.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ht="15.75" thickBot="1" x14ac:dyDescent="0.3">
      <c r="A20" s="52" t="s">
        <v>69</v>
      </c>
      <c r="B20" s="31"/>
      <c r="C20" s="31"/>
      <c r="D20" s="31"/>
      <c r="E20" s="39"/>
      <c r="F20" s="1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1" x14ac:dyDescent="0.25">
      <c r="A21" s="53" t="s">
        <v>70</v>
      </c>
      <c r="B21" s="32"/>
      <c r="C21" s="32"/>
      <c r="D21" s="32"/>
      <c r="E21" s="40"/>
      <c r="F21" s="15"/>
      <c r="G21" s="1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1" ht="15.75" thickBot="1" x14ac:dyDescent="0.3">
      <c r="A22" s="33" t="s">
        <v>48</v>
      </c>
      <c r="B22" s="34"/>
      <c r="C22" s="34"/>
      <c r="D22" s="34"/>
      <c r="E22" s="41"/>
      <c r="F22" s="17"/>
      <c r="G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1" ht="33.75" customHeight="1" x14ac:dyDescent="0.25">
      <c r="A23" s="54" t="s">
        <v>63</v>
      </c>
      <c r="B23" s="55"/>
      <c r="C23" s="55"/>
      <c r="D23" s="55"/>
      <c r="E23" s="40"/>
      <c r="F23" s="18"/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1" ht="16.5" thickBot="1" x14ac:dyDescent="0.3">
      <c r="A24" s="25" t="s">
        <v>49</v>
      </c>
      <c r="B24" s="26"/>
      <c r="C24" s="26"/>
      <c r="D24" s="26"/>
      <c r="E24" s="24"/>
      <c r="F24" s="19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3"/>
      <c r="AC24" s="3"/>
      <c r="AD24" s="3"/>
    </row>
    <row r="25" spans="1:31" ht="15.75" x14ac:dyDescent="0.25">
      <c r="A25" s="22"/>
      <c r="B25" s="22"/>
      <c r="C25" s="22"/>
      <c r="D25" s="22"/>
      <c r="E25" s="24"/>
      <c r="F25" s="22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3"/>
      <c r="AC25" s="3"/>
      <c r="AD25" s="3"/>
    </row>
    <row r="26" spans="1:31" ht="15.75" x14ac:dyDescent="0.25">
      <c r="A26" s="23" t="s">
        <v>0</v>
      </c>
    </row>
  </sheetData>
  <mergeCells count="26">
    <mergeCell ref="A8:AE8"/>
    <mergeCell ref="A3:AE3"/>
    <mergeCell ref="A6:B6"/>
    <mergeCell ref="C6:AE6"/>
    <mergeCell ref="A7:B7"/>
    <mergeCell ref="C7:AE7"/>
    <mergeCell ref="A9:AE9"/>
    <mergeCell ref="A10:A11"/>
    <mergeCell ref="B10:C11"/>
    <mergeCell ref="D10:D11"/>
    <mergeCell ref="F10:F11"/>
    <mergeCell ref="G10:G11"/>
    <mergeCell ref="AD10:AD11"/>
    <mergeCell ref="E10:E11"/>
    <mergeCell ref="A24:D24"/>
    <mergeCell ref="B12:C12"/>
    <mergeCell ref="A13:AB13"/>
    <mergeCell ref="A14:AE14"/>
    <mergeCell ref="A17:AE17"/>
    <mergeCell ref="A18:AE18"/>
    <mergeCell ref="A19:AE19"/>
    <mergeCell ref="A20:D20"/>
    <mergeCell ref="A21:D21"/>
    <mergeCell ref="A22:D22"/>
    <mergeCell ref="A23:D23"/>
    <mergeCell ref="A15:AE15"/>
  </mergeCells>
  <pageMargins left="0.39370078740157483" right="0.39370078740157483" top="0.39370078740157483" bottom="0.39370078740157483" header="0" footer="0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2026-08-04T08:01:55Z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