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1Расчет НМЦК" sheetId="6" r:id="rId1"/>
  </sheets>
  <calcPr calcId="145621" calcOnSave="0"/>
</workbook>
</file>

<file path=xl/calcChain.xml><?xml version="1.0" encoding="utf-8"?>
<calcChain xmlns="http://schemas.openxmlformats.org/spreadsheetml/2006/main">
  <c r="I5" i="6" l="1"/>
  <c r="M5" i="6" l="1"/>
  <c r="M6" i="6" s="1"/>
  <c r="J5" i="6"/>
  <c r="K5" i="6" s="1"/>
</calcChain>
</file>

<file path=xl/sharedStrings.xml><?xml version="1.0" encoding="utf-8"?>
<sst xmlns="http://schemas.openxmlformats.org/spreadsheetml/2006/main" count="22" uniqueCount="22">
  <si>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</si>
  <si>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</si>
  <si>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</si>
  <si>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</si>
  <si>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</si>
  <si>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</si>
  <si>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</si>
  <si>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</si>
  <si>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</si>
  <si>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t>Цена за единицу изм. (руб.)</t>
  </si>
  <si>
    <t>Н(М)ЦК, ЦКЕП контракта с учетом округле-ния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</si>
  <si>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</si>
  <si>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Обоснование начальной (максимальной) цены контракта</t>
  </si>
  <si>
    <t>Поставщик №1</t>
  </si>
  <si>
    <t xml:space="preserve">Поставщик №2 </t>
  </si>
  <si>
    <t xml:space="preserve">Поставщик №3 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</si>
  <si>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полученной из общедоступных источников (сети Интернет, каталогов, прайсов, рекламе).</t>
  </si>
  <si>
    <t>НМЦК включает все расходы, связанные с исполнением контракта, в том числе расходы на доставку, страхование, уплату таможенных пошлин, налоги, сборы и другие обязательные платежи.</t>
  </si>
  <si>
    <t>Качественные характеристики товара</t>
  </si>
  <si>
    <t>усл.ед.</t>
  </si>
  <si>
    <t>Оказание услуг по оформлению, выдаче и учету личной медицинской книжки</t>
  </si>
  <si>
    <t>Оформление, выдача и учет личной медицинской книжки
Требования к количественным характеристикам (объему) услуг:
Личная медицинская книжка - 14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</si>
</sst>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4" applyFont="1"/>
    <xf numFmtId="0" fontId="4" fillId="0" borderId="1" xfId="4" applyFont="1" applyBorder="1" applyAlignment="1">
      <alignment horizontal="center" vertical="top" wrapText="1"/>
    </xf>
    <xf numFmtId="0" fontId="4" fillId="0" borderId="2" xfId="4" applyFont="1" applyFill="1" applyBorder="1" applyAlignment="1">
      <alignment horizontal="center" vertical="top" wrapText="1"/>
    </xf>
    <xf numFmtId="0" fontId="3" fillId="0" borderId="2" xfId="4" applyFont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top" wrapText="1"/>
    </xf>
    <xf numFmtId="2" fontId="3" fillId="0" borderId="0" xfId="4" applyNumberFormat="1" applyFont="1" applyAlignment="1">
      <alignment vertical="center"/>
    </xf>
    <xf numFmtId="0" fontId="3" fillId="0" borderId="3" xfId="4" applyFont="1" applyBorder="1" applyAlignment="1">
      <alignment vertical="center"/>
    </xf>
    <xf numFmtId="2" fontId="3" fillId="0" borderId="3" xfId="4" applyNumberFormat="1" applyFont="1" applyBorder="1" applyAlignment="1">
      <alignment vertical="center"/>
    </xf>
    <xf numFmtId="0" fontId="3" fillId="0" borderId="0" xfId="4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/>
    <xf numFmtId="0" fontId="2" fillId="0" borderId="2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2" fontId="2" fillId="2" borderId="2" xfId="4" applyNumberFormat="1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164" fontId="10" fillId="2" borderId="4" xfId="4" applyNumberFormat="1" applyFont="1" applyFill="1" applyBorder="1" applyAlignment="1">
      <alignment horizontal="center" vertical="center" wrapText="1"/>
    </xf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 vertical="top" wrapText="1"/>
    </xf>
    <xf numFmtId="0" fontId="2" fillId="0" borderId="3" xfId="4" applyFont="1" applyBorder="1" applyAlignment="1">
      <alignment horizontal="left" vertical="center"/>
    </xf>
    <xf numFmtId="0" fontId="3" fillId="0" borderId="0" xfId="4" applyFont="1" applyAlignment="1">
      <alignment horizontal="left" wrapText="1"/>
    </xf>
    <xf numFmtId="0" fontId="3" fillId="0" borderId="0" xfId="4" applyFont="1" applyAlignment="1">
      <alignment horizont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2" fontId="4" fillId="0" borderId="2" xfId="4" applyNumberFormat="1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21907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700" y="21621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1504950</xdr:rowOff>
    </xdr:from>
    <xdr:to>
      <xdr:col>12</xdr:col>
      <xdr:colOff>1562100</xdr:colOff>
      <xdr:row>3</xdr:row>
      <xdr:rowOff>1866900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544300" y="27432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L6" sqref="L6"/>
    </sheetView>
  </sheetViews>
  <sheetFormatPr defaultRowHeight="12.75" x14ac:dyDescent="0.2"/>
  <cols>
    <col min="1" max="1" width="3.140625" style="1" customWidth="1"/>
    <col min="2" max="2" width="16.140625" style="1" customWidth="1"/>
    <col min="3" max="3" width="24.140625" style="1" customWidth="1"/>
    <col min="4" max="4" width="9.140625" style="1"/>
    <col min="5" max="5" width="16.140625" style="1" customWidth="1"/>
    <col min="6" max="6" width="13" style="1" customWidth="1"/>
    <col min="7" max="7" width="13.140625" style="1" customWidth="1"/>
    <col min="8" max="8" width="13.5703125" style="1" customWidth="1"/>
    <col min="9" max="9" width="17.140625" style="1" customWidth="1"/>
    <col min="10" max="10" width="15.7109375" style="1" customWidth="1"/>
    <col min="11" max="11" width="18.5703125" style="1" customWidth="1"/>
    <col min="12" max="12" width="19.7109375" style="1" customWidth="1"/>
    <col min="13" max="13" width="26.7109375" style="1" customWidth="1"/>
    <col min="14" max="14" width="9.140625" style="1" hidden="1" customWidth="1"/>
    <col min="15" max="15" width="9.5703125" style="1" hidden="1" customWidth="1"/>
    <col min="16" max="167" width="9.140625" style="1"/>
    <col min="168" max="168" width="3.140625" style="1" customWidth="1"/>
    <col min="169" max="169" width="44.5703125" style="1" customWidth="1"/>
    <col min="170" max="170" width="34.5703125" style="1" customWidth="1"/>
    <col min="171" max="171" width="12.140625" style="1" customWidth="1"/>
    <col min="172" max="172" width="8.5703125" style="1" customWidth="1"/>
    <col min="173" max="173" width="22.5703125" style="1" customWidth="1"/>
    <col min="174" max="174" width="17.5703125" style="1" customWidth="1"/>
    <col min="175" max="175" width="18.5703125" style="1" customWidth="1"/>
    <col min="176" max="176" width="19.85546875" style="1" customWidth="1"/>
    <col min="177" max="177" width="18.5703125" style="1" customWidth="1"/>
    <col min="178" max="178" width="30.140625" style="1" customWidth="1"/>
    <col min="179" max="179" width="40.42578125" style="1" customWidth="1"/>
    <col min="180" max="180" width="23.5703125" style="1" customWidth="1"/>
    <col min="181" max="181" width="21.42578125" style="1" customWidth="1"/>
    <col min="182" max="182" width="23.85546875" style="1" customWidth="1"/>
    <col min="183" max="184" width="0" style="1" hidden="1" customWidth="1"/>
    <col min="185" max="16384" width="9.140625" style="1"/>
  </cols>
  <sheetData>
    <row r="1" spans="1:15" ht="19.5" customHeight="1" x14ac:dyDescent="0.2">
      <c r="L1" s="24"/>
      <c r="M1" s="24"/>
      <c r="N1" s="24"/>
      <c r="O1" s="24"/>
    </row>
    <row r="2" spans="1:15" ht="39" customHeight="1" x14ac:dyDescent="0.2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39" customHeight="1" x14ac:dyDescent="0.2">
      <c r="A3" s="26" t="s">
        <v>1</v>
      </c>
      <c r="B3" s="26" t="s">
        <v>0</v>
      </c>
      <c r="C3" s="27" t="s">
        <v>18</v>
      </c>
      <c r="D3" s="27" t="s">
        <v>3</v>
      </c>
      <c r="E3" s="27" t="s">
        <v>2</v>
      </c>
      <c r="F3" s="29" t="s">
        <v>4</v>
      </c>
      <c r="G3" s="30"/>
      <c r="H3" s="31"/>
      <c r="I3" s="32" t="s">
        <v>5</v>
      </c>
      <c r="J3" s="32"/>
      <c r="K3" s="32"/>
      <c r="L3" s="33"/>
      <c r="M3" s="33"/>
    </row>
    <row r="4" spans="1:15" ht="163.5" customHeight="1" x14ac:dyDescent="0.2">
      <c r="A4" s="26"/>
      <c r="B4" s="27"/>
      <c r="C4" s="28"/>
      <c r="D4" s="28"/>
      <c r="E4" s="28"/>
      <c r="F4" s="2" t="s">
        <v>13</v>
      </c>
      <c r="G4" s="2" t="s">
        <v>14</v>
      </c>
      <c r="H4" s="2" t="s">
        <v>15</v>
      </c>
      <c r="I4" s="5" t="s">
        <v>6</v>
      </c>
      <c r="J4" s="5" t="s">
        <v>7</v>
      </c>
      <c r="K4" s="3" t="s">
        <v>8</v>
      </c>
      <c r="L4" s="4" t="s">
        <v>9</v>
      </c>
      <c r="M4" s="4" t="s">
        <v>10</v>
      </c>
    </row>
    <row r="5" spans="1:15" ht="114.75" x14ac:dyDescent="0.2">
      <c r="A5" s="12">
        <v>1</v>
      </c>
      <c r="B5" s="12" t="s">
        <v>20</v>
      </c>
      <c r="C5" s="13" t="s">
        <v>21</v>
      </c>
      <c r="D5" s="13" t="s">
        <v>19</v>
      </c>
      <c r="E5" s="19">
        <v>1</v>
      </c>
      <c r="F5" s="15">
        <v>6900</v>
      </c>
      <c r="G5" s="16">
        <v>7000</v>
      </c>
      <c r="H5" s="16">
        <v>7047.5</v>
      </c>
      <c r="I5" s="16">
        <f t="shared" ref="I5" si="0">AVERAGE(F5:H5)</f>
        <v>6982.5</v>
      </c>
      <c r="J5" s="17">
        <f t="shared" ref="J5" si="1">SQRT(((SUM((POWER(H5-I5,2)),(POWER(G5-I5,2)),(POWER(F5-I5,2)))/(COLUMNS(F5:H5)-1))))</f>
        <v>75.291101731877987</v>
      </c>
      <c r="K5" s="17">
        <f t="shared" ref="K5" si="2">J5/I5*100</f>
        <v>1.07828287478522</v>
      </c>
      <c r="L5" s="16">
        <v>6982.5</v>
      </c>
      <c r="M5" s="16">
        <f>E5*L5</f>
        <v>6982.5</v>
      </c>
    </row>
    <row r="6" spans="1:15" x14ac:dyDescent="0.2">
      <c r="A6" s="18"/>
      <c r="B6" s="12"/>
      <c r="C6" s="13"/>
      <c r="D6" s="13"/>
      <c r="E6" s="14"/>
      <c r="F6" s="15"/>
      <c r="G6" s="16"/>
      <c r="H6" s="16"/>
      <c r="I6" s="16"/>
      <c r="J6" s="17"/>
      <c r="K6" s="17"/>
      <c r="L6" s="16"/>
      <c r="M6" s="16">
        <f>SUM(M5:M5)</f>
        <v>6982.5</v>
      </c>
    </row>
    <row r="7" spans="1:1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6"/>
      <c r="L7" s="7"/>
      <c r="M7" s="8"/>
      <c r="N7" s="7"/>
      <c r="O7" s="6"/>
    </row>
    <row r="8" spans="1:15" ht="65.25" customHeight="1" x14ac:dyDescent="0.2">
      <c r="A8" s="23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8.75" customHeight="1" x14ac:dyDescent="0.2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9"/>
      <c r="M10" s="9"/>
      <c r="N10" s="9"/>
      <c r="O10" s="9"/>
    </row>
    <row r="11" spans="1:15" ht="75.75" customHeight="1" x14ac:dyDescent="0.2">
      <c r="A11" s="21" t="s">
        <v>16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9"/>
      <c r="M11" s="9"/>
      <c r="N11" s="9"/>
      <c r="O11" s="9"/>
    </row>
    <row r="12" spans="1: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9"/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  <row r="22" spans="2:2" x14ac:dyDescent="0.2">
      <c r="B22" s="11"/>
    </row>
    <row r="23" spans="2:2" x14ac:dyDescent="0.2">
      <c r="B23" s="11"/>
    </row>
  </sheetData>
  <mergeCells count="14">
    <mergeCell ref="A10:K10"/>
    <mergeCell ref="A11:K11"/>
    <mergeCell ref="A7:J7"/>
    <mergeCell ref="A8:O8"/>
    <mergeCell ref="L1:O1"/>
    <mergeCell ref="A2:O2"/>
    <mergeCell ref="A3:A4"/>
    <mergeCell ref="B3:B4"/>
    <mergeCell ref="C3:C4"/>
    <mergeCell ref="D3:D4"/>
    <mergeCell ref="E3:E4"/>
    <mergeCell ref="F3:H3"/>
    <mergeCell ref="I3:K3"/>
    <mergeCell ref="L3:M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2026-08-10T07:04:10Z</dcterms:modified>
</cp:coreProperties>
</file>