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38D6F54E-5FEB-45D5-A026-36CEBFDC19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H4" i="1" l="1"/>
  <c r="I4" i="1" l="1"/>
  <c r="K4" i="1"/>
  <c r="J4" i="1" l="1"/>
</calcChain>
</file>

<file path=xl/sharedStrings.xml><?xml version="1.0" encoding="utf-8"?>
<sst xmlns="http://schemas.openxmlformats.org/spreadsheetml/2006/main" count="20" uniqueCount="20">
  <si>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</si>
  <si>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</si>
  <si>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</si>
  <si>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</si>
  <si>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</si>
  <si>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</si>
  <si>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</si>
  <si>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</si>
  <si>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</si>
  <si>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</si>
  <si>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</si>
  <si>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</si>
  <si>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</si>
  <si>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</si>
  <si>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</si>
  <si>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</si>
  <si>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Обоснование начальной (максимальной) цены договора
Поставка периферийного оборудования</t>
  </si>
  <si>
    <t>Комплект клавиатура + мышь</t>
  </si>
  <si>
    <t>Сетевой фильтр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</si>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</sst>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zoomScaleSheetLayoutView="100" workbookViewId="0">
      <selection activeCell="C4" sqref="C4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8" t="s">
        <v>0</v>
      </c>
      <c r="B2" s="18" t="s">
        <v>1</v>
      </c>
      <c r="C2" s="20" t="s">
        <v>2</v>
      </c>
      <c r="D2" s="20" t="s">
        <v>3</v>
      </c>
      <c r="E2" s="18" t="s">
        <v>8</v>
      </c>
      <c r="F2" s="18"/>
      <c r="G2" s="18"/>
      <c r="H2" s="18" t="s">
        <v>4</v>
      </c>
      <c r="I2" s="18"/>
      <c r="J2" s="18"/>
      <c r="K2" s="18" t="s">
        <v>10</v>
      </c>
    </row>
    <row r="3" spans="1:11" ht="75" customHeight="1" thickBot="1" x14ac:dyDescent="0.3">
      <c r="A3" s="18"/>
      <c r="B3" s="18"/>
      <c r="C3" s="21"/>
      <c r="D3" s="21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8"/>
    </row>
    <row r="4" spans="1:11" ht="50.25" customHeight="1" x14ac:dyDescent="0.25">
      <c r="A4" s="7">
        <v>1</v>
      </c>
      <c r="B4" s="13" t="s">
        <v>17</v>
      </c>
      <c r="C4" s="8" t="s">
        <v>19</v>
      </c>
      <c r="D4" s="3">
        <v>15</v>
      </c>
      <c r="E4" s="6">
        <v>1200</v>
      </c>
      <c r="F4" s="6">
        <v>1350</v>
      </c>
      <c r="G4" s="6">
        <v>1415</v>
      </c>
      <c r="H4" s="6">
        <f>(E4+F4+G4)/3</f>
        <v>1321.6666666666667</v>
      </c>
      <c r="I4" s="6">
        <f>STDEV(E4:G4)</f>
        <v>110.26483271348727</v>
      </c>
      <c r="J4" s="10">
        <f>I4/H4*100</f>
        <v>8.3428625003899572</v>
      </c>
      <c r="K4" s="11">
        <f>H4*D4</f>
        <v>19825</v>
      </c>
    </row>
    <row r="5" spans="1:11" ht="50.25" customHeight="1" x14ac:dyDescent="0.25">
      <c r="A5" s="7">
        <v>2</v>
      </c>
      <c r="B5" s="14" t="s">
        <v>18</v>
      </c>
      <c r="C5" s="8" t="s">
        <v>15</v>
      </c>
      <c r="D5" s="3">
        <v>15</v>
      </c>
      <c r="E5" s="6">
        <v>490</v>
      </c>
      <c r="F5" s="6">
        <v>550</v>
      </c>
      <c r="G5" s="6">
        <v>535</v>
      </c>
      <c r="H5" s="6">
        <f>(E5+F5+G5)/3</f>
        <v>525</v>
      </c>
      <c r="I5" s="6">
        <f>STDEV(E5:G5)</f>
        <v>31.22498999199199</v>
      </c>
      <c r="J5" s="10">
        <f>I5/H5*100</f>
        <v>5.9476171413318077</v>
      </c>
      <c r="K5" s="11">
        <f t="shared" ref="K5" si="0">H5*D5</f>
        <v>7875</v>
      </c>
    </row>
    <row r="6" spans="1:11" x14ac:dyDescent="0.25">
      <c r="A6" s="2"/>
      <c r="B6" s="9" t="s">
        <v>9</v>
      </c>
      <c r="C6" s="2"/>
      <c r="D6" s="2"/>
      <c r="E6" s="2"/>
      <c r="F6" s="2"/>
      <c r="G6" s="2"/>
      <c r="H6" s="2"/>
      <c r="I6" s="2"/>
      <c r="J6" s="2"/>
      <c r="K6" s="11">
        <v>27700</v>
      </c>
    </row>
    <row r="7" spans="1:11" x14ac:dyDescent="0.25">
      <c r="K7" s="15"/>
    </row>
    <row r="8" spans="1:11" ht="33.75" customHeight="1" x14ac:dyDescent="0.25">
      <c r="A8" s="19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</sheetData>
  <mergeCells count="9">
    <mergeCell ref="A1:K1"/>
    <mergeCell ref="K2:K3"/>
    <mergeCell ref="A8:K8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2026-08-20T02:05:20Z</dcterms:modified>
</cp:coreProperties>
</file>