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19. БУХГАЛТЕРИЯ\_ЗАКУПКИ_2026\Березка\периодич медосмотр водителей Владимир+Иваново\"/>
    </mc:Choice>
  </mc:AlternateContent>
  <xr:revisionPtr revIDLastSave="0" documentId="13_ncr:1_{97D6553F-8189-4CA8-885C-59A0F1CAE1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 l="1"/>
  <c r="H9" i="1" l="1"/>
</calcChain>
</file>

<file path=xl/sharedStrings.xml><?xml version="1.0" encoding="utf-8"?>
<sst xmlns="http://schemas.openxmlformats.org/spreadsheetml/2006/main" count="19" uniqueCount="19">
  <si>
    <t>ИТОГО:</t>
  </si>
  <si>
    <t>Наименование товара</t>
  </si>
  <si>
    <t>метод сопоставимых рыночных цен (анализа рынка)</t>
  </si>
  <si>
    <t>Кол-во</t>
  </si>
  <si>
    <t>Ед. изм.</t>
  </si>
  <si>
    <t>Сумма, руб.</t>
  </si>
  <si>
    <t>Расчет начальной (максимальной) цены Контракта</t>
  </si>
  <si>
    <t>к Контракту № ___________________ от ___.___.2026 г.</t>
  </si>
  <si>
    <t>метод обоснования НМЦК:</t>
  </si>
  <si>
    <t>дата подготовки расчета</t>
  </si>
  <si>
    <t>НМЦК (минимальное значение), руб.</t>
  </si>
  <si>
    <t>шт</t>
  </si>
  <si>
    <t>и.о. руководителя</t>
  </si>
  <si>
    <t>В.В. Московкин</t>
  </si>
  <si>
    <t>на поставку товара для нужд Россельхознадзора</t>
  </si>
  <si>
    <t>периодический медицинский осмотр водителей</t>
  </si>
  <si>
    <t>КП № б/н от 22.06.2026</t>
  </si>
  <si>
    <t>КП б/н от 18.06.2026</t>
  </si>
  <si>
    <t>КП 23-1 от 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</si>
</sst>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6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1" fontId="2" fillId="0" borderId="0" xfId="0" applyNumberFormat="1" applyFont="1" applyAlignment="1">
      <alignment horizontal="left"/>
    </xf>
    <xf numFmtId="1" fontId="0" fillId="0" borderId="0" xfId="0" applyNumberFormat="1"/>
    <xf numFmtId="1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2" fontId="2" fillId="0" borderId="0" xfId="0" applyNumberFormat="1" applyFont="1" applyAlignment="1">
      <alignment horizontal="center" vertical="top" wrapText="1"/>
    </xf>
    <xf numFmtId="2" fontId="0" fillId="0" borderId="0" xfId="0" applyNumberFormat="1" applyAlignment="1">
      <alignment horizontal="center" vertical="top" wrapText="1"/>
    </xf>
    <xf numFmtId="2" fontId="0" fillId="0" borderId="0" xfId="0" applyNumberFormat="1"/>
    <xf numFmtId="2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" fontId="2" fillId="0" borderId="4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"/>
  <sheetViews>
    <sheetView tabSelected="1" workbookViewId="0">
      <selection activeCell="H22" sqref="H22"/>
    </sheetView>
  </sheetViews>
  <sheetFormatPr defaultRowHeight="15" x14ac:dyDescent="0.25"/>
  <cols>
    <col min="1" max="1" width="34.7109375" customWidth="1"/>
    <col min="2" max="2" width="6.85546875" style="11" customWidth="1"/>
    <col min="3" max="3" width="9.28515625" customWidth="1"/>
    <col min="4" max="4" width="14.5703125" customWidth="1"/>
    <col min="5" max="5" width="13.85546875" customWidth="1"/>
    <col min="6" max="6" width="15.140625" customWidth="1"/>
    <col min="7" max="7" width="15.140625" style="16" customWidth="1"/>
    <col min="8" max="8" width="14.7109375" customWidth="1"/>
    <col min="10" max="10" width="13" customWidth="1"/>
    <col min="11" max="11" width="10.5703125" customWidth="1"/>
    <col min="13" max="13" width="10.5703125" customWidth="1"/>
  </cols>
  <sheetData>
    <row r="1" spans="1:17" ht="15.75" x14ac:dyDescent="0.25">
      <c r="A1" s="26" t="s">
        <v>6</v>
      </c>
      <c r="B1" s="26"/>
      <c r="C1" s="26"/>
      <c r="D1" s="26"/>
      <c r="E1" s="26"/>
      <c r="F1" s="26"/>
      <c r="G1" s="26"/>
      <c r="H1" s="1"/>
      <c r="I1" s="1"/>
      <c r="J1" s="1"/>
    </row>
    <row r="2" spans="1:17" ht="15.75" x14ac:dyDescent="0.25">
      <c r="A2" s="26" t="s">
        <v>7</v>
      </c>
      <c r="B2" s="26"/>
      <c r="C2" s="26"/>
      <c r="D2" s="26"/>
      <c r="E2" s="26"/>
      <c r="F2" s="26"/>
      <c r="G2" s="26"/>
      <c r="J2" s="1"/>
      <c r="K2" s="1"/>
      <c r="L2" s="1"/>
      <c r="M2" s="1"/>
      <c r="N2" s="1"/>
      <c r="O2" s="1"/>
      <c r="P2" s="1"/>
      <c r="Q2" s="1"/>
    </row>
    <row r="3" spans="1:17" ht="16.5" customHeight="1" x14ac:dyDescent="0.25">
      <c r="A3" s="27" t="s">
        <v>14</v>
      </c>
      <c r="B3" s="27"/>
      <c r="C3" s="27"/>
      <c r="D3" s="27"/>
      <c r="E3" s="27"/>
      <c r="F3" s="27"/>
      <c r="G3" s="27"/>
      <c r="H3" s="2"/>
    </row>
    <row r="4" spans="1:17" ht="14.25" customHeight="1" x14ac:dyDescent="0.25">
      <c r="A4" s="7" t="s">
        <v>8</v>
      </c>
      <c r="B4" s="10"/>
      <c r="C4" s="8"/>
      <c r="D4" s="8" t="s">
        <v>2</v>
      </c>
      <c r="E4" s="9"/>
      <c r="F4" s="9"/>
      <c r="G4" s="14"/>
      <c r="H4" s="2"/>
    </row>
    <row r="5" spans="1:17" ht="14.25" customHeight="1" x14ac:dyDescent="0.25">
      <c r="A5" s="7" t="s">
        <v>9</v>
      </c>
      <c r="D5" s="28">
        <v>46199</v>
      </c>
      <c r="E5" s="29"/>
      <c r="F5" s="29"/>
      <c r="G5" s="15"/>
      <c r="H5" s="2"/>
    </row>
    <row r="6" spans="1:17" x14ac:dyDescent="0.25">
      <c r="D6" s="9"/>
      <c r="E6" s="9"/>
      <c r="F6" s="9"/>
    </row>
    <row r="7" spans="1:17" ht="36" x14ac:dyDescent="0.25">
      <c r="A7" s="3" t="s">
        <v>1</v>
      </c>
      <c r="B7" s="12" t="s">
        <v>3</v>
      </c>
      <c r="C7" s="3" t="s">
        <v>4</v>
      </c>
      <c r="D7" s="3" t="s">
        <v>16</v>
      </c>
      <c r="E7" s="3" t="s">
        <v>17</v>
      </c>
      <c r="F7" s="3" t="s">
        <v>18</v>
      </c>
      <c r="G7" s="17" t="s">
        <v>10</v>
      </c>
      <c r="H7" s="3" t="s">
        <v>5</v>
      </c>
    </row>
    <row r="8" spans="1:17" ht="22.5" customHeight="1" x14ac:dyDescent="0.25">
      <c r="A8" s="21" t="s">
        <v>15</v>
      </c>
      <c r="B8" s="20">
        <v>6</v>
      </c>
      <c r="C8" s="4" t="s">
        <v>11</v>
      </c>
      <c r="D8" s="4">
        <v>24000</v>
      </c>
      <c r="E8" s="4">
        <v>2160</v>
      </c>
      <c r="F8" s="4">
        <v>2180</v>
      </c>
      <c r="G8" s="18">
        <f>ROUND(MIN(D8:F8),2)</f>
        <v>2160</v>
      </c>
      <c r="H8" s="5">
        <f>B8*G8</f>
        <v>12960</v>
      </c>
      <c r="J8" s="13"/>
    </row>
    <row r="9" spans="1:17" ht="32.25" customHeight="1" x14ac:dyDescent="0.25">
      <c r="F9" s="24"/>
      <c r="G9" s="19" t="s">
        <v>0</v>
      </c>
      <c r="H9" s="6">
        <f>SUM(H8:H8)</f>
        <v>12960</v>
      </c>
      <c r="J9" s="25"/>
      <c r="K9" s="25"/>
      <c r="L9" s="25"/>
    </row>
    <row r="13" spans="1:17" x14ac:dyDescent="0.25">
      <c r="A13" s="7" t="s">
        <v>12</v>
      </c>
      <c r="B13" s="22"/>
      <c r="C13" s="23"/>
      <c r="D13" s="23"/>
      <c r="E13" s="9" t="s">
        <v>13</v>
      </c>
      <c r="F13" s="9"/>
    </row>
  </sheetData>
  <mergeCells count="4">
    <mergeCell ref="A1:G1"/>
    <mergeCell ref="A2:G2"/>
    <mergeCell ref="A3:G3"/>
    <mergeCell ref="D5:F5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В. Коростелева</dc:creator>
  <cp:lastModifiedBy>02</cp:lastModifiedBy>
  <cp:lastPrinted>2026-06-19T12:31:11Z</cp:lastPrinted>
  <dcterms:created xsi:type="dcterms:W3CDTF">2022-10-05T06:03:29Z</dcterms:created>
  <dcterms:modified xsi:type="dcterms:W3CDTF">2026-06-26T08:01:14Z</dcterms:modified>
</cp:coreProperties>
</file>