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6" windowHeight="12372"/>
  </bookViews>
  <sheets>
    <sheet name="НМЦК" sheetId="1" r:id="rId1"/>
  </sheets>
  <definedNames>
    <definedName name="_xlnm._FilterDatabase" localSheetId="0" hidden="1">НМЦК!$A$9:$G$22</definedName>
    <definedName name="_xlnm.Print_Area" localSheetId="0">НМЦК!$A$1:$J$27</definedName>
  </definedNames>
  <calcPr calcId="144525"/>
</workbook>
</file>

<file path=xl/calcChain.xml><?xml version="1.0" encoding="utf-8"?>
<calcChain xmlns="http://schemas.openxmlformats.org/spreadsheetml/2006/main">
  <c r="J22" i="1" l="1"/>
</calcChain>
</file>

<file path=xl/sharedStrings.xml><?xml version="1.0" encoding="utf-8"?>
<sst xmlns="http://schemas.openxmlformats.org/spreadsheetml/2006/main" count="81" uniqueCount="72">
  <si>
    <t>ИТОГО начальная (максимальная) цена Контракта составляет:</t>
  </si>
  <si>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</si>
  <si>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</si>
  <si>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</si>
  <si>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</si>
  <si>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</si>
  <si>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</si>
  <si>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</si>
  <si>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</si>
  <si>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</si>
  <si>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 xml:space="preserve">Общая
цена товара (работы, услуги),
руб.
</t>
  </si>
  <si>
    <t xml:space="preserve">Начальная цена единицы товара (работы, услуги),
руб.
</t>
  </si>
  <si>
    <t>Средняя цена единицы/</t>
  </si>
  <si>
    <t>Средняя общая цена/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</si>
  <si>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</si>
  <si>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</si>
  <si>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</si>
  <si>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шт</t>
  </si>
  <si>
    <r>
      <t xml:space="preserve">Коэффициент вариации цен V (%) </t>
    </r>
    <r>
      <rPr>
        <sz val="12"/>
        <color theme="1"/>
        <rFont val="Times New Roman"/>
        <family val="1"/>
        <charset val="204"/>
      </rPr>
      <t>(не должен превышать 33%)</t>
    </r>
  </si>
  <si>
    <t>Примечание: начальная (максимальная) цена Контракта сформирована с учетом НДС по ставке 20%.</t>
  </si>
  <si>
    <t>Примечание: начальная (максимальная) цена Контракта сформирована с учетом НДС по ставке 22%.</t>
  </si>
  <si>
    <t xml:space="preserve">Источник получения информации №1: </t>
  </si>
  <si>
    <t xml:space="preserve">Источник получения информации №2: </t>
  </si>
  <si>
    <t xml:space="preserve">Источник получения информации №3: </t>
  </si>
  <si>
    <t>Наименование объекта закупки: поставка специальной одежды, специальной обуви и других средств индивидуальной защиты</t>
  </si>
  <si>
    <t>Костюм мужской летний (куртка, брюки)</t>
  </si>
  <si>
    <t>Костюм для защиты от повышенных температур</t>
  </si>
  <si>
    <t>Халат женский</t>
  </si>
  <si>
    <t>Плащ влагозащитный</t>
  </si>
  <si>
    <t>Сапоги резиновые</t>
  </si>
  <si>
    <t>пара</t>
  </si>
  <si>
    <t>Перчатки х/б с латексным покрытием</t>
  </si>
  <si>
    <t>Перчатки х/б с ПВХ</t>
  </si>
  <si>
    <t>В соответствии с частью 6 статьи 22 Федерального закона от 05.04.2013 № 44-ФЗ метод сопоставимых рыночных цен (анализа рынка) является приоритетным для определения и обоснования начальной (максимальной) цены контракта. Источником информации для установления НМЦК являются результаты исследования рынка по адресам в информационно-телекоммуникационной сети «Интернет» по состоянию на 29.07.2026.</t>
  </si>
  <si>
    <t>2263,00 https://sibcbt.ru/catalog/kostyumy_letnie_1/72917/</t>
  </si>
  <si>
    <t>2359,48 https://www.technoavia.ru/product/3136</t>
  </si>
  <si>
    <t>2806,00 https://www.ursus.ru/catalogue/product/kostyum_legion_kurtka_bryuki_t_siniy_vasilyek_tkan_tvil_250/</t>
  </si>
  <si>
    <t>6866,00 https://sibcbt.ru/catalog/odezhda_ot_povyshennykh_temperatur/36618/</t>
  </si>
  <si>
    <t>5676,05 https://www.technoavia.ru/product/30017</t>
  </si>
  <si>
    <t>5580,00 https://www.ursus.ru/catalogue/product/kostyum_op_moleskin_/</t>
  </si>
  <si>
    <t>1051,00 https://sibcbt.ru/catalog/khalaty_rabochie/26378/</t>
  </si>
  <si>
    <t>1556,72 https://www.technoavia.ru/product/3282</t>
  </si>
  <si>
    <t>1194,00 https://www.ursus.ru/catalogue/product/khalat_zhenskiy_valent_vasilkovyy/</t>
  </si>
  <si>
    <t>1762,00 https://sibcbt.ru/catalog/odezhda_dlya_zashchity_ot_vlagi/26933/</t>
  </si>
  <si>
    <t>1379,21 https://www.technoavia.ru/product/3217</t>
  </si>
  <si>
    <t>1414,00 https://www.ursus.ru/catalogue/product/plashch_vvz_waterway_tsv_temno_siniy/</t>
  </si>
  <si>
    <t>1252,00 https://sibcbt.ru/catalog/obuv_rezinovaya_pvkh/37452/</t>
  </si>
  <si>
    <t>1316,00 https://www.ursus.ru/catalogue/product/sapogi_rezinovye_muzhskie_chernye/</t>
  </si>
  <si>
    <t>835,09 https://www.technoavia.ru/product/5501</t>
  </si>
  <si>
    <t>39,50 https://sibcbt.ru/catalog/zashchita_ot_mekhanicheskikh_vozdeystviy/73243/</t>
  </si>
  <si>
    <t>66,00 https://www.technoavia.ru/product/8705</t>
  </si>
  <si>
    <t>45,00 https://www.ursus.ru/catalogue/product/perchatki_trikotazhnye_kh_b_ladon_dvoynoy_lateks_13_5/</t>
  </si>
  <si>
    <t>37,00 https://sibcbt.ru/catalog/zashchita_ot_mekhanicheskikh_vozdeystviy/72792/</t>
  </si>
  <si>
    <t>36,00 https://www.technoavia.ru/product/7028</t>
  </si>
  <si>
    <t>31,00 https://www.ursus.ru/catalogue/product/perchatki_trikotazhnye_kh_b_pvkh_lyuks_tochka_/</t>
  </si>
  <si>
    <t>16531,50 https://sibcbt.ru/catalog/kostyumy_zimnie_1/26979/</t>
  </si>
  <si>
    <t>10848,24 https://www.technoavia.ru/product/2107</t>
  </si>
  <si>
    <t>11393,00 https://www.ursus.ru/catalogue/product/kostyum_rabochiy_muzhskoy_uteplennyy_severnaya_shirota_seryy_chernyy_kurtka_polukomb_minpromtorg/</t>
  </si>
  <si>
    <t>Ботинки кожаные мужские летние</t>
  </si>
  <si>
    <t>Ботинки кожаные мужские утепленные</t>
  </si>
  <si>
    <t>4057,00 https://sibcbt.ru/catalog/obuv_rabochaya_zimnyaya/62148/</t>
  </si>
  <si>
    <t>3838,12 https://www.technoavia.ru/product/5845</t>
  </si>
  <si>
    <t>3416,00 https://www.ursus.ru/catalogue/product/botinki_kozhanye_resurs_mp_ms/</t>
  </si>
  <si>
    <t>2855,50 https://sibcbt.ru/catalog/obuv_rabochaya_letnyaya/27141/</t>
  </si>
  <si>
    <t>3068,91 https://www.technoavia.ru/product/5856</t>
  </si>
  <si>
    <t>2800,00 https://www.ursus.ru/catalogue/product/botinki_kozhanye_stiks_pu_tpu_metallicheskiy_podnosok/</t>
  </si>
  <si>
    <t>Перчатки диэлектрические</t>
  </si>
  <si>
    <t>1021,00 https://www.ursus.ru/catalogue/product/perchatki_dielektricheskie_besshovnye_1000v/</t>
  </si>
  <si>
    <t>898,00 https://www.technoavia.ru/product/7441</t>
  </si>
  <si>
    <t>1229,50 https://sibcbt.ru/catalog/dielektrika/53978/</t>
  </si>
  <si>
    <t>Начальная (максимальная) цена контракта составляет 65 856,86 (Шестьдесят пять тысяч восемьсот пятьдесят шесть) рублей 86 копеек.</t>
  </si>
  <si>
    <t xml:space="preserve">Костюм мужской зимний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</si>
</sst>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6" fillId="0" borderId="0" xfId="0" applyFont="1" applyFill="1"/>
    <xf numFmtId="0" fontId="7" fillId="3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wrapText="1"/>
    </xf>
    <xf numFmtId="49" fontId="0" fillId="0" borderId="0" xfId="0" applyNumberFormat="1" applyFill="1" applyAlignment="1">
      <alignment horizontal="center" vertical="top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right" vertical="center"/>
    </xf>
    <xf numFmtId="4" fontId="7" fillId="2" borderId="9" xfId="0" applyNumberFormat="1" applyFont="1" applyFill="1" applyBorder="1" applyAlignment="1">
      <alignment horizontal="right" vertical="center"/>
    </xf>
    <xf numFmtId="0" fontId="5" fillId="2" borderId="0" xfId="0" applyFont="1" applyFill="1"/>
    <xf numFmtId="49" fontId="2" fillId="2" borderId="12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1" fillId="3" borderId="2" xfId="0" applyNumberFormat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7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7"/>
  <sheetViews>
    <sheetView tabSelected="1" topLeftCell="A19" zoomScale="85" zoomScaleNormal="85" workbookViewId="0">
      <selection activeCell="E31" sqref="E31"/>
    </sheetView>
  </sheetViews>
  <sheetFormatPr defaultColWidth="9.109375" defaultRowHeight="14.4" x14ac:dyDescent="0.3"/>
  <cols>
    <col min="1" max="1" width="6.33203125" style="5" customWidth="1"/>
    <col min="2" max="2" width="56.6640625" style="2" customWidth="1"/>
    <col min="3" max="3" width="8.33203125" style="14" customWidth="1"/>
    <col min="4" max="4" width="15.5546875" style="2" customWidth="1"/>
    <col min="5" max="5" width="17.33203125" style="2" customWidth="1"/>
    <col min="6" max="6" width="17.5546875" style="2" customWidth="1"/>
    <col min="7" max="7" width="16.5546875" style="2" customWidth="1"/>
    <col min="8" max="8" width="21.44140625" style="2" customWidth="1"/>
    <col min="9" max="9" width="21.88671875" style="2" customWidth="1"/>
    <col min="10" max="10" width="24.88671875" style="2" bestFit="1" customWidth="1"/>
    <col min="11" max="16384" width="9.109375" style="2"/>
  </cols>
  <sheetData>
    <row r="2" spans="1:10" s="12" customFormat="1" ht="23.25" customHeight="1" x14ac:dyDescent="0.3">
      <c r="A2" s="47" t="s">
        <v>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s="12" customFormat="1" ht="45.6" customHeight="1" x14ac:dyDescent="0.3">
      <c r="A3" s="49" t="s">
        <v>24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s="12" customFormat="1" ht="15" customHeight="1" thickBot="1" x14ac:dyDescent="0.35">
      <c r="A4" s="51" t="s">
        <v>4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65.25" customHeight="1" thickBot="1" x14ac:dyDescent="0.35">
      <c r="A5" s="45" t="s">
        <v>15</v>
      </c>
      <c r="B5" s="46"/>
      <c r="C5" s="56" t="s">
        <v>16</v>
      </c>
      <c r="D5" s="57"/>
      <c r="E5" s="57"/>
      <c r="F5" s="57"/>
      <c r="G5" s="57"/>
      <c r="H5" s="57"/>
      <c r="I5" s="57"/>
      <c r="J5" s="58"/>
    </row>
    <row r="6" spans="1:10" ht="75.75" customHeight="1" thickBot="1" x14ac:dyDescent="0.35">
      <c r="A6" s="45" t="s">
        <v>14</v>
      </c>
      <c r="B6" s="55"/>
      <c r="C6" s="56" t="s">
        <v>8</v>
      </c>
      <c r="D6" s="57"/>
      <c r="E6" s="57"/>
      <c r="F6" s="57"/>
      <c r="G6" s="57"/>
      <c r="H6" s="57"/>
      <c r="I6" s="57"/>
      <c r="J6" s="58"/>
    </row>
    <row r="7" spans="1:10" ht="65.400000000000006" customHeight="1" thickBot="1" x14ac:dyDescent="0.35">
      <c r="A7" s="45" t="s">
        <v>6</v>
      </c>
      <c r="B7" s="46"/>
      <c r="C7" s="59" t="s">
        <v>33</v>
      </c>
      <c r="D7" s="60"/>
      <c r="E7" s="60"/>
      <c r="F7" s="60"/>
      <c r="G7" s="60"/>
      <c r="H7" s="60"/>
      <c r="I7" s="60"/>
      <c r="J7" s="61"/>
    </row>
    <row r="8" spans="1:10" ht="38.25" customHeight="1" thickBot="1" x14ac:dyDescent="0.35">
      <c r="A8" s="10"/>
      <c r="B8" s="9"/>
      <c r="C8" s="9"/>
      <c r="D8" s="8"/>
      <c r="E8" s="53" t="s">
        <v>3</v>
      </c>
      <c r="F8" s="54"/>
      <c r="G8" s="54"/>
      <c r="H8" s="16" t="s">
        <v>12</v>
      </c>
      <c r="I8" s="62" t="s">
        <v>18</v>
      </c>
      <c r="J8" s="15" t="s">
        <v>13</v>
      </c>
    </row>
    <row r="9" spans="1:10" ht="78.599999999999994" thickBot="1" x14ac:dyDescent="0.35">
      <c r="A9" s="11" t="s">
        <v>1</v>
      </c>
      <c r="B9" s="7" t="s">
        <v>2</v>
      </c>
      <c r="C9" s="7" t="s">
        <v>9</v>
      </c>
      <c r="D9" s="6" t="s">
        <v>7</v>
      </c>
      <c r="E9" s="18" t="s">
        <v>21</v>
      </c>
      <c r="F9" s="18" t="s">
        <v>22</v>
      </c>
      <c r="G9" s="18" t="s">
        <v>23</v>
      </c>
      <c r="H9" s="19" t="s">
        <v>11</v>
      </c>
      <c r="I9" s="63"/>
      <c r="J9" s="20" t="s">
        <v>10</v>
      </c>
    </row>
    <row r="10" spans="1:10" ht="15.75" x14ac:dyDescent="0.25">
      <c r="A10" s="28">
        <v>1</v>
      </c>
      <c r="B10" s="23">
        <v>2</v>
      </c>
      <c r="C10" s="23">
        <v>3</v>
      </c>
      <c r="D10" s="29">
        <v>4</v>
      </c>
      <c r="E10" s="30">
        <v>5</v>
      </c>
      <c r="F10" s="31">
        <v>6</v>
      </c>
      <c r="G10" s="30">
        <v>7</v>
      </c>
      <c r="H10" s="32">
        <v>8</v>
      </c>
      <c r="I10" s="32"/>
      <c r="J10" s="33">
        <v>9</v>
      </c>
    </row>
    <row r="11" spans="1:10" ht="124.8" x14ac:dyDescent="0.3">
      <c r="A11" s="35">
        <v>1</v>
      </c>
      <c r="B11" s="36" t="s">
        <v>25</v>
      </c>
      <c r="C11" s="37" t="s">
        <v>17</v>
      </c>
      <c r="D11" s="37">
        <v>5</v>
      </c>
      <c r="E11" s="38" t="s">
        <v>34</v>
      </c>
      <c r="F11" s="38" t="s">
        <v>35</v>
      </c>
      <c r="G11" s="39" t="s">
        <v>36</v>
      </c>
      <c r="H11" s="40">
        <v>2476.16</v>
      </c>
      <c r="I11" s="40">
        <v>11.699345892357391</v>
      </c>
      <c r="J11" s="41">
        <v>12380.8</v>
      </c>
    </row>
    <row r="12" spans="1:10" ht="78" x14ac:dyDescent="0.3">
      <c r="A12" s="35">
        <v>2</v>
      </c>
      <c r="B12" s="36" t="s">
        <v>26</v>
      </c>
      <c r="C12" s="37" t="s">
        <v>17</v>
      </c>
      <c r="D12" s="37">
        <v>1</v>
      </c>
      <c r="E12" s="38" t="s">
        <v>37</v>
      </c>
      <c r="F12" s="38" t="s">
        <v>38</v>
      </c>
      <c r="G12" s="39" t="s">
        <v>39</v>
      </c>
      <c r="H12" s="40">
        <v>6040.68</v>
      </c>
      <c r="I12" s="40">
        <v>11.858877230316052</v>
      </c>
      <c r="J12" s="41">
        <v>6040.68</v>
      </c>
    </row>
    <row r="13" spans="1:10" ht="93.6" x14ac:dyDescent="0.3">
      <c r="A13" s="35">
        <v>3</v>
      </c>
      <c r="B13" s="36" t="s">
        <v>27</v>
      </c>
      <c r="C13" s="37" t="s">
        <v>17</v>
      </c>
      <c r="D13" s="37">
        <v>4</v>
      </c>
      <c r="E13" s="38" t="s">
        <v>40</v>
      </c>
      <c r="F13" s="38" t="s">
        <v>41</v>
      </c>
      <c r="G13" s="39" t="s">
        <v>42</v>
      </c>
      <c r="H13" s="40">
        <v>1267.24</v>
      </c>
      <c r="I13" s="40">
        <v>20.571777347392679</v>
      </c>
      <c r="J13" s="41">
        <v>5068.96</v>
      </c>
    </row>
    <row r="14" spans="1:10" ht="93.6" x14ac:dyDescent="0.3">
      <c r="A14" s="35">
        <v>4</v>
      </c>
      <c r="B14" s="36" t="s">
        <v>28</v>
      </c>
      <c r="C14" s="37" t="s">
        <v>17</v>
      </c>
      <c r="D14" s="37">
        <v>1</v>
      </c>
      <c r="E14" s="38" t="s">
        <v>43</v>
      </c>
      <c r="F14" s="38" t="s">
        <v>44</v>
      </c>
      <c r="G14" s="39" t="s">
        <v>45</v>
      </c>
      <c r="H14" s="40">
        <v>1518.4</v>
      </c>
      <c r="I14" s="40">
        <v>13.940782937818256</v>
      </c>
      <c r="J14" s="41">
        <v>1518.4</v>
      </c>
    </row>
    <row r="15" spans="1:10" ht="93.6" x14ac:dyDescent="0.3">
      <c r="A15" s="35">
        <v>5</v>
      </c>
      <c r="B15" s="36" t="s">
        <v>29</v>
      </c>
      <c r="C15" s="37" t="s">
        <v>30</v>
      </c>
      <c r="D15" s="37">
        <v>2</v>
      </c>
      <c r="E15" s="38" t="s">
        <v>46</v>
      </c>
      <c r="F15" s="39" t="s">
        <v>48</v>
      </c>
      <c r="G15" s="38" t="s">
        <v>47</v>
      </c>
      <c r="H15" s="40">
        <v>1134.3599999999999</v>
      </c>
      <c r="I15" s="40">
        <v>23.021466866300784</v>
      </c>
      <c r="J15" s="41">
        <v>2268.7199999999998</v>
      </c>
    </row>
    <row r="16" spans="1:10" ht="109.2" x14ac:dyDescent="0.3">
      <c r="A16" s="35">
        <v>6</v>
      </c>
      <c r="B16" s="36" t="s">
        <v>31</v>
      </c>
      <c r="C16" s="37" t="s">
        <v>30</v>
      </c>
      <c r="D16" s="37">
        <v>84</v>
      </c>
      <c r="E16" s="38" t="s">
        <v>49</v>
      </c>
      <c r="F16" s="38" t="s">
        <v>50</v>
      </c>
      <c r="G16" s="39" t="s">
        <v>51</v>
      </c>
      <c r="H16" s="40">
        <v>50.17</v>
      </c>
      <c r="I16" s="40">
        <v>27.875445745529447</v>
      </c>
      <c r="J16" s="41">
        <v>4214.28</v>
      </c>
    </row>
    <row r="17" spans="1:10" ht="109.2" x14ac:dyDescent="0.3">
      <c r="A17" s="35">
        <v>7</v>
      </c>
      <c r="B17" s="36" t="s">
        <v>32</v>
      </c>
      <c r="C17" s="37" t="s">
        <v>30</v>
      </c>
      <c r="D17" s="37">
        <v>60</v>
      </c>
      <c r="E17" s="38" t="s">
        <v>52</v>
      </c>
      <c r="F17" s="38" t="s">
        <v>53</v>
      </c>
      <c r="G17" s="39" t="s">
        <v>54</v>
      </c>
      <c r="H17" s="40">
        <v>34.67</v>
      </c>
      <c r="I17" s="40">
        <v>9.2718495923401143</v>
      </c>
      <c r="J17" s="41">
        <v>2080.2000000000003</v>
      </c>
    </row>
    <row r="18" spans="1:10" ht="156" x14ac:dyDescent="0.3">
      <c r="A18" s="35">
        <v>8</v>
      </c>
      <c r="B18" s="36" t="s">
        <v>71</v>
      </c>
      <c r="C18" s="37" t="s">
        <v>17</v>
      </c>
      <c r="D18" s="37">
        <v>1</v>
      </c>
      <c r="E18" s="38" t="s">
        <v>55</v>
      </c>
      <c r="F18" s="38" t="s">
        <v>56</v>
      </c>
      <c r="G18" s="39" t="s">
        <v>57</v>
      </c>
      <c r="H18" s="40">
        <v>12924.25</v>
      </c>
      <c r="I18" s="40">
        <v>24.263109911716665</v>
      </c>
      <c r="J18" s="41">
        <v>12924.25</v>
      </c>
    </row>
    <row r="19" spans="1:10" ht="93.6" x14ac:dyDescent="0.3">
      <c r="A19" s="35">
        <v>9</v>
      </c>
      <c r="B19" s="36" t="s">
        <v>59</v>
      </c>
      <c r="C19" s="37" t="s">
        <v>30</v>
      </c>
      <c r="D19" s="37">
        <v>1</v>
      </c>
      <c r="E19" s="38" t="s">
        <v>60</v>
      </c>
      <c r="F19" s="38" t="s">
        <v>61</v>
      </c>
      <c r="G19" s="39" t="s">
        <v>62</v>
      </c>
      <c r="H19" s="40">
        <v>3770.37</v>
      </c>
      <c r="I19" s="40">
        <v>8.6417462873776572</v>
      </c>
      <c r="J19" s="41">
        <v>3770.37</v>
      </c>
    </row>
    <row r="20" spans="1:10" ht="109.2" x14ac:dyDescent="0.3">
      <c r="A20" s="35">
        <v>10</v>
      </c>
      <c r="B20" s="36" t="s">
        <v>58</v>
      </c>
      <c r="C20" s="37" t="s">
        <v>30</v>
      </c>
      <c r="D20" s="37">
        <v>5</v>
      </c>
      <c r="E20" s="38" t="s">
        <v>63</v>
      </c>
      <c r="F20" s="38" t="s">
        <v>64</v>
      </c>
      <c r="G20" s="39" t="s">
        <v>65</v>
      </c>
      <c r="H20" s="40">
        <v>2908.14</v>
      </c>
      <c r="I20" s="40">
        <v>4.881890804117158</v>
      </c>
      <c r="J20" s="41">
        <v>14540.699999999999</v>
      </c>
    </row>
    <row r="21" spans="1:10" ht="109.2" x14ac:dyDescent="0.3">
      <c r="A21" s="35">
        <v>11</v>
      </c>
      <c r="B21" s="36" t="s">
        <v>66</v>
      </c>
      <c r="C21" s="37" t="s">
        <v>30</v>
      </c>
      <c r="D21" s="37">
        <v>1</v>
      </c>
      <c r="E21" s="38" t="s">
        <v>69</v>
      </c>
      <c r="F21" s="38" t="s">
        <v>68</v>
      </c>
      <c r="G21" s="39" t="s">
        <v>67</v>
      </c>
      <c r="H21" s="40">
        <v>1049.5</v>
      </c>
      <c r="I21" s="40">
        <v>15.967374365668421</v>
      </c>
      <c r="J21" s="41">
        <v>1049.5</v>
      </c>
    </row>
    <row r="22" spans="1:10" ht="15" customHeight="1" thickBot="1" x14ac:dyDescent="0.35">
      <c r="A22" s="43" t="s">
        <v>0</v>
      </c>
      <c r="B22" s="43"/>
      <c r="C22" s="43"/>
      <c r="D22" s="43"/>
      <c r="E22" s="43"/>
      <c r="F22" s="43"/>
      <c r="G22" s="43"/>
      <c r="H22" s="43"/>
      <c r="I22" s="44"/>
      <c r="J22" s="34">
        <f>SUM(J11:J21)</f>
        <v>65856.86</v>
      </c>
    </row>
    <row r="23" spans="1:10" ht="15" customHeight="1" x14ac:dyDescent="0.3">
      <c r="A23" s="3"/>
      <c r="B23" s="3"/>
      <c r="C23" s="13"/>
      <c r="D23" s="3"/>
      <c r="E23" s="3"/>
      <c r="F23" s="3"/>
      <c r="G23" s="3"/>
    </row>
    <row r="24" spans="1:10" ht="15" customHeight="1" x14ac:dyDescent="0.3">
      <c r="A24" s="42" t="s">
        <v>70</v>
      </c>
      <c r="B24" s="21"/>
      <c r="C24" s="22"/>
      <c r="D24" s="21"/>
      <c r="E24" s="21"/>
      <c r="F24" s="21"/>
      <c r="G24" s="21"/>
      <c r="H24" s="17"/>
      <c r="I24" s="17"/>
      <c r="J24" s="17"/>
    </row>
    <row r="25" spans="1:10" ht="18.75" customHeight="1" x14ac:dyDescent="0.3">
      <c r="A25" s="3"/>
      <c r="B25" s="3"/>
      <c r="C25" s="13"/>
      <c r="D25" s="3"/>
      <c r="E25" s="3"/>
      <c r="F25" s="3"/>
      <c r="G25" s="3"/>
    </row>
    <row r="26" spans="1:10" ht="0.75" hidden="1" customHeight="1" x14ac:dyDescent="0.3">
      <c r="A26" s="3" t="s">
        <v>19</v>
      </c>
      <c r="B26" s="3"/>
      <c r="C26" s="13"/>
      <c r="D26" s="3"/>
      <c r="E26" s="3"/>
      <c r="F26" s="1"/>
      <c r="G26" s="1"/>
      <c r="H26" s="1"/>
      <c r="I26" s="1"/>
      <c r="J26" s="4"/>
    </row>
    <row r="27" spans="1:10" ht="15" customHeight="1" x14ac:dyDescent="0.3">
      <c r="A27" s="3" t="s">
        <v>20</v>
      </c>
      <c r="B27" s="3"/>
      <c r="C27" s="13"/>
      <c r="D27" s="3"/>
      <c r="E27" s="3"/>
      <c r="F27" s="1"/>
      <c r="G27" s="1"/>
      <c r="H27" s="1"/>
      <c r="I27" s="1"/>
      <c r="J27" s="4"/>
    </row>
    <row r="28" spans="1:10" ht="15.75" customHeight="1" x14ac:dyDescent="0.3">
      <c r="B28" s="3"/>
      <c r="C28" s="13"/>
      <c r="D28" s="3"/>
      <c r="E28" s="3"/>
      <c r="F28" s="24"/>
      <c r="G28" s="24"/>
      <c r="H28" s="24"/>
      <c r="I28" s="24"/>
    </row>
    <row r="29" spans="1:10" ht="15" customHeight="1" x14ac:dyDescent="0.3">
      <c r="A29" s="24"/>
      <c r="B29" s="24"/>
      <c r="C29" s="24"/>
      <c r="D29" s="24"/>
      <c r="E29" s="24"/>
      <c r="F29" s="27"/>
      <c r="G29" s="27"/>
      <c r="H29" s="27"/>
      <c r="I29" s="27"/>
      <c r="J29" s="27"/>
    </row>
    <row r="30" spans="1:10" ht="15" customHeight="1" x14ac:dyDescent="0.3">
      <c r="A30" s="27"/>
      <c r="B30" s="27"/>
      <c r="C30" s="27"/>
      <c r="D30" s="27"/>
      <c r="E30" s="27"/>
      <c r="F30" s="26"/>
      <c r="G30" s="26"/>
      <c r="H30" s="26"/>
      <c r="I30" s="26"/>
      <c r="J30" s="26"/>
    </row>
    <row r="31" spans="1:10" ht="15" customHeight="1" x14ac:dyDescent="0.3">
      <c r="A31" s="26"/>
      <c r="B31" s="26"/>
      <c r="C31" s="26"/>
      <c r="D31" s="26"/>
      <c r="E31" s="26"/>
    </row>
    <row r="32" spans="1:10" ht="15" customHeight="1" x14ac:dyDescent="0.3"/>
    <row r="33" spans="2:2" ht="15" customHeight="1" x14ac:dyDescent="0.3"/>
    <row r="34" spans="2:2" ht="15" customHeight="1" x14ac:dyDescent="0.3"/>
    <row r="35" spans="2:2" ht="15" customHeight="1" x14ac:dyDescent="0.3">
      <c r="B35" s="25"/>
    </row>
    <row r="36" spans="2:2" ht="15" customHeight="1" x14ac:dyDescent="0.3"/>
    <row r="37" spans="2:2" ht="15" customHeight="1" x14ac:dyDescent="0.3"/>
  </sheetData>
  <mergeCells count="12">
    <mergeCell ref="A22:I22"/>
    <mergeCell ref="A7:B7"/>
    <mergeCell ref="A2:J2"/>
    <mergeCell ref="A3:J3"/>
    <mergeCell ref="A4:J4"/>
    <mergeCell ref="E8:G8"/>
    <mergeCell ref="A6:B6"/>
    <mergeCell ref="C6:J6"/>
    <mergeCell ref="C5:J5"/>
    <mergeCell ref="A5:B5"/>
    <mergeCell ref="C7:J7"/>
    <mergeCell ref="I8:I9"/>
  </mergeCells>
  <pageMargins left="0.78740157480314965" right="0.31496062992125984" top="0.74803149606299213" bottom="0.35433070866141736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inet</cp:lastModifiedBy>
  <cp:lastPrinted>2026-07-31T04:24:10Z</cp:lastPrinted>
  <dcterms:created xsi:type="dcterms:W3CDTF">2020-10-22T09:54:47Z</dcterms:created>
  <dcterms:modified xsi:type="dcterms:W3CDTF">2026-08-04T01:33:52Z</dcterms:modified>
</cp:coreProperties>
</file>