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<sst xmlns="http://schemas.openxmlformats.org/spreadsheetml/2006/main" count="28" uniqueCount="27">
  <si>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</si>
  <si>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</si>
  <si>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</si>
  <si>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</si>
  <si>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</si>
  <si>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</si>
  <si>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</si>
  <si>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</si>
  <si>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</si>
  <si>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</si>
  <si>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</si>
  <si>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</si>
  <si>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</si>
  <si>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</si>
  <si>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</si>
  <si>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</si>
  <si>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</si>
  <si>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</si>
  <si>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</si>
  <si>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</si>
  <si>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</si>
  <si>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</si>
  <si>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</si>
  <si>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</si>
  <si>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строй материалы</t>
  </si>
  <si>
    <t>м2</t>
  </si>
  <si>
    <t>керамогранит 600х600х9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</si>
</sst>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7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tabSelected="1" zoomScale="110" zoomScaleNormal="110" workbookViewId="0">
      <selection activeCell="A10" sqref="A10:O10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ht="12.75" customHeight="1" x14ac:dyDescent="0.2">
      <c r="A4" s="22" t="s">
        <v>13</v>
      </c>
      <c r="B4" s="22"/>
      <c r="C4" s="22"/>
      <c r="D4" s="28" t="s">
        <v>24</v>
      </c>
      <c r="E4" s="28"/>
      <c r="F4" s="19"/>
      <c r="N4" s="30" t="s">
        <v>15</v>
      </c>
      <c r="O4" s="30"/>
      <c r="P4" s="15">
        <v>206553.60000000001</v>
      </c>
    </row>
    <row r="6" spans="1:18" ht="30" customHeight="1" x14ac:dyDescent="0.2">
      <c r="A6" s="27" t="s">
        <v>14</v>
      </c>
      <c r="B6" s="27" t="s">
        <v>20</v>
      </c>
      <c r="C6" s="27" t="s">
        <v>18</v>
      </c>
      <c r="D6" s="27" t="s">
        <v>22</v>
      </c>
      <c r="E6" s="27"/>
      <c r="F6" s="27"/>
      <c r="G6" s="27"/>
      <c r="H6" s="27"/>
      <c r="I6" s="27"/>
      <c r="J6" s="27"/>
      <c r="K6" s="27" t="s">
        <v>17</v>
      </c>
      <c r="L6" s="27" t="s">
        <v>7</v>
      </c>
      <c r="M6" s="27" t="s">
        <v>5</v>
      </c>
      <c r="N6" s="27" t="s">
        <v>16</v>
      </c>
      <c r="O6" s="27" t="s">
        <v>8</v>
      </c>
      <c r="P6" s="27" t="s">
        <v>10</v>
      </c>
    </row>
    <row r="7" spans="1:18" x14ac:dyDescent="0.2">
      <c r="A7" s="27"/>
      <c r="B7" s="27"/>
      <c r="C7" s="27"/>
      <c r="D7" s="27" t="s">
        <v>0</v>
      </c>
      <c r="E7" s="27" t="s">
        <v>1</v>
      </c>
      <c r="F7" s="27" t="s">
        <v>2</v>
      </c>
      <c r="G7" s="27" t="s">
        <v>3</v>
      </c>
      <c r="H7" s="27" t="s">
        <v>4</v>
      </c>
      <c r="I7" s="27" t="s">
        <v>11</v>
      </c>
      <c r="J7" s="27" t="s">
        <v>21</v>
      </c>
      <c r="K7" s="27"/>
      <c r="L7" s="27"/>
      <c r="M7" s="27"/>
      <c r="N7" s="27"/>
      <c r="O7" s="27"/>
      <c r="P7" s="27"/>
    </row>
    <row r="8" spans="1:18" ht="35.25" customHeight="1" x14ac:dyDescent="0.2">
      <c r="A8" s="27"/>
      <c r="B8" s="27"/>
      <c r="C8" s="3" t="s">
        <v>19</v>
      </c>
      <c r="D8" s="27"/>
      <c r="E8" s="27"/>
      <c r="F8" s="27"/>
      <c r="G8" s="27"/>
      <c r="H8" s="27"/>
      <c r="I8" s="27"/>
      <c r="J8" s="27"/>
      <c r="K8" s="4" t="s">
        <v>6</v>
      </c>
      <c r="L8" s="5"/>
      <c r="M8" s="5"/>
      <c r="N8" s="27"/>
      <c r="O8" s="6" t="s">
        <v>9</v>
      </c>
      <c r="P8" s="4"/>
    </row>
    <row r="9" spans="1:18" ht="76.5" customHeight="1" x14ac:dyDescent="0.2">
      <c r="A9" s="20" t="s">
        <v>26</v>
      </c>
      <c r="B9" s="14" t="s">
        <v>25</v>
      </c>
      <c r="C9" s="14">
        <v>120</v>
      </c>
      <c r="D9" s="1">
        <v>1692.63</v>
      </c>
      <c r="E9" s="1">
        <v>1625.6</v>
      </c>
      <c r="F9" s="1">
        <v>1845.6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112.76290901710541</v>
      </c>
      <c r="M9" s="17">
        <f t="shared" ref="M9" si="2">IF(O9&gt;0,L9/O9*100,0)</f>
        <v>6.5511078393466153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1721.28</v>
      </c>
      <c r="P9" s="18">
        <f t="shared" ref="P9" si="5">ROUND(C9*O9,2)</f>
        <v>206553.60000000001</v>
      </c>
      <c r="R9" s="8"/>
    </row>
    <row r="10" spans="1:18" ht="41.25" customHeight="1" x14ac:dyDescent="0.2">
      <c r="A10" s="24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15">
        <f>SUM(P9:P9)</f>
        <v>206553.60000000001</v>
      </c>
    </row>
    <row r="11" spans="1:18" ht="27" customHeight="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3" spans="1:18" x14ac:dyDescent="0.2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2"/>
      <c r="O13" s="12"/>
      <c r="P13" s="13"/>
    </row>
    <row r="14" spans="1:18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2"/>
      <c r="O14" s="12"/>
      <c r="P14" s="13"/>
    </row>
    <row r="15" spans="1:18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2"/>
      <c r="O15" s="12"/>
      <c r="P15" s="13"/>
    </row>
    <row r="16" spans="1:18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2"/>
      <c r="O16" s="12"/>
      <c r="P16" s="13"/>
    </row>
    <row r="17" spans="1:16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2"/>
      <c r="O17" s="12"/>
      <c r="P17" s="13"/>
    </row>
    <row r="18" spans="1:1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2"/>
      <c r="O18" s="12"/>
      <c r="P18" s="13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2026-05-11T08:12:18Z</dcterms:modified>
</cp:coreProperties>
</file>