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filterPrivacy="1" defaultThemeVersion="124226"/>
  <bookViews>
    <workbookView xWindow="240" yWindow="465" windowWidth="14805" windowHeight="7650" activeTab="3"/>
  </bookViews>
  <sheets>
    <sheet name="КП+Реестр" sheetId="1" r:id="rId1"/>
    <sheet name="Средневзвешенная" sheetId="2" r:id="rId2"/>
    <sheet name="Итог" sheetId="3" r:id="rId3"/>
    <sheet name="свод" sheetId="4" r:id="rId4"/>
  </sheets>
  <calcPr calcId="145621" refMode="R1C1"/>
</workbook>
</file>

<file path=xl/calcChain.xml><?xml version="1.0" encoding="utf-8"?>
<calcChain xmlns="http://schemas.openxmlformats.org/spreadsheetml/2006/main">
  <c r="H4" i="3" l="1"/>
  <c r="H5" i="3" l="1"/>
</calcChain>
</file>

<file path=xl/sharedStrings.xml><?xml version="1.0" encoding="utf-8"?>
<sst xmlns="http://schemas.openxmlformats.org/spreadsheetml/2006/main" count="79" uniqueCount="50">
  <si>
    <t>№ п/п</t>
  </si>
  <si>
    <t>Международное непатентованное наименование, при отсутствии такого наименования - группировочное или химическое наименование, а также состав комбинированного лекарственного препарата</t>
  </si>
  <si>
    <t xml:space="preserve">Форма выпуска и дозировка с учетом эквивалентных лекарственных форм и дозировок
</t>
  </si>
  <si>
    <t>Единица измерения</t>
  </si>
  <si>
    <t>Цена за единицу товара без учета НДС и оптовой надбавки  согласно источникам ценовой информации, руб.</t>
  </si>
  <si>
    <r>
      <t>Источник цены № n ______________
 (</t>
    </r>
    <r>
      <rPr>
        <vertAlign val="superscript"/>
        <sz val="11"/>
        <rFont val="Times New Roman"/>
        <family val="1"/>
        <charset val="204"/>
      </rPr>
      <t>реквизиты документа)</t>
    </r>
  </si>
  <si>
    <t>Объем поставки</t>
  </si>
  <si>
    <t>Начальная (максимальная) цена контракта, руб.</t>
  </si>
  <si>
    <t xml:space="preserve">Форма выпуска и дозировка с учетом эквивалентных лекарственных форм и дозировок
</t>
  </si>
  <si>
    <t xml:space="preserve">Реестровый номер (или №) контракта </t>
  </si>
  <si>
    <t>Количество</t>
  </si>
  <si>
    <t>Реестровый номер (или №) контракта 3</t>
  </si>
  <si>
    <t>цена</t>
  </si>
  <si>
    <t>количество</t>
  </si>
  <si>
    <t>Реестровый номер (или №) контракта n</t>
  </si>
  <si>
    <t>Сводная таблица по ценам</t>
  </si>
  <si>
    <t>Цена за единицу товара  без учета НДС и оптовой надбавки согласно государственному реестру предельных отпускных цен производителей на лекарственные препараты, включенные в перечень жизненно необходимых и важнейших лекарственных препаратов, руб. https://grls.rosminzdrav.ru/</t>
  </si>
  <si>
    <t>Оптовая надбавка согласно выбранной минимальной цене</t>
  </si>
  <si>
    <t>Лекарственный препарат 36</t>
  </si>
  <si>
    <t>Торасемид</t>
  </si>
  <si>
    <t>таблетки или таблетки, покрытые оболочкой  или таблетки, с пролонгированным высвобождением 5 мг или 2,5 мг</t>
  </si>
  <si>
    <t>Штука</t>
  </si>
  <si>
    <t>Не ЖНВЛП</t>
  </si>
  <si>
    <t>-</t>
  </si>
  <si>
    <t>Не закупался</t>
  </si>
  <si>
    <t>Коммерческие+тарифный на 02.09.2026</t>
  </si>
  <si>
    <t>ИЦИ №1 (вх.№ А 1197  от 02.09.2026)</t>
  </si>
  <si>
    <t>ИЦИ №1 (вх.№ А 1198  от 02.09.2026)</t>
  </si>
  <si>
    <t>4,6360 Торасемид таблетки 5 мг №20</t>
  </si>
  <si>
    <t>4,6560 Торасемид таблетки 5 мг №20</t>
  </si>
  <si>
    <t>ИЦИ №1 (вх.№ А 1199  от 02.09.2026)</t>
  </si>
  <si>
    <t>94,71                  Торасемид таблетки 5 мг №20</t>
  </si>
  <si>
    <t>93,12                Торасемид таблетки 5 мг №20</t>
  </si>
  <si>
    <t>4,7355  Торасемид таблетки 5 мг №20</t>
  </si>
  <si>
    <t>92,73               Торасемид таблетки 5 мг №20</t>
  </si>
  <si>
    <t>4,6365 Торасемид таблетки 5 мг №20</t>
  </si>
  <si>
    <t>цена за 1  упаковку без учета НДС, руб.</t>
  </si>
  <si>
    <t>цена за 1 ед.изм. без учета НДС, руб.</t>
  </si>
  <si>
    <t>Цена за 1  упаковку без учета НДС, руб.</t>
  </si>
  <si>
    <t>Цена за 1 ед.изм. без учета НДС, руб.</t>
  </si>
  <si>
    <t>Средневзвешенная цена 1 единицу  измерения  без учета НДС, руб.</t>
  </si>
  <si>
    <t xml:space="preserve">Цена 1 единицы товара без учета НДС, руб. </t>
  </si>
  <si>
    <t xml:space="preserve">Цена 1 единицы товара с  НДС, руб. </t>
  </si>
  <si>
    <t>Стоимость по позиции, руб.</t>
  </si>
  <si>
    <t>Цена ИЦИ № 1 за 1 единицу измерения без учета НДС, руб</t>
  </si>
  <si>
    <t>Цена ИЦИ № 2 за 1 единицу измерения без учета НДС, руб</t>
  </si>
  <si>
    <t>Цена ИЦИ № 3 за 1 единицу измерения без учета НДС, руб</t>
  </si>
  <si>
    <t>Цена за 1 единицу измерения из гос. реестра цен на ЖНВЛП без учета НДС, руб.</t>
  </si>
  <si>
    <t>Средневзвешенная цена за 1 единицу измерения без учета НДС, руб.</t>
  </si>
  <si>
    <t>Минимальная цена за 1 единицу измерения без учета НДС, руб.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</si>
</sst>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64" formatCode="_-* #,##0.00_р_._-;\-* #,##0.00_р_._-;_-* &quot;-&quot;??_р_._-;_-@_-"/>
    <numFmt numFmtId="165" formatCode="0.0000"/>
    <numFmt numFmtId="166" formatCode="#,##0.0000"/>
    <numFmt numFmtId="167" formatCode="0.0000000"/>
  </numFmts>
  <fonts count="13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color indexed="8"/>
      <name val="Times New Roman"/>
      <family val="1"/>
      <charset val="204"/>
    </font>
    <font>
      <sz val="10"/>
      <name val="Arial Cyr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4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5" fillId="0" borderId="0"/>
    <xf numFmtId="164" fontId="5" fillId="0" borderId="0" applyFont="0" applyFill="0" applyBorder="0" applyAlignment="0" applyProtection="0"/>
  </cellStyleXfs>
  <cellXfs count="61">
    <xf numFmtId="0" fontId="0" fillId="0" borderId="0" xfId="0"/>
    <xf numFmtId="0" fontId="4" fillId="2" borderId="8" xfId="0" applyFont="1" applyFill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0" fillId="0" borderId="0" xfId="0" applyAlignment="1">
      <alignment horizontal="center" wrapText="1"/>
    </xf>
    <xf numFmtId="0" fontId="0" fillId="0" borderId="0" xfId="0" applyAlignment="1">
      <alignment vertical="center"/>
    </xf>
    <xf numFmtId="0" fontId="1" fillId="2" borderId="4" xfId="0" applyFont="1" applyFill="1" applyBorder="1" applyAlignment="1">
      <alignment horizontal="center" vertical="center" textRotation="90" wrapText="1"/>
    </xf>
    <xf numFmtId="0" fontId="1" fillId="2" borderId="8" xfId="0" applyFont="1" applyFill="1" applyBorder="1" applyAlignment="1">
      <alignment horizontal="center" vertical="center" wrapText="1"/>
    </xf>
    <xf numFmtId="0" fontId="8" fillId="0" borderId="0" xfId="0" applyFont="1"/>
    <xf numFmtId="4" fontId="0" fillId="0" borderId="0" xfId="0" applyNumberFormat="1"/>
    <xf numFmtId="165" fontId="0" fillId="0" borderId="0" xfId="0" applyNumberFormat="1"/>
    <xf numFmtId="0" fontId="2" fillId="2" borderId="2" xfId="0" applyFont="1" applyFill="1" applyBorder="1" applyAlignment="1">
      <alignment horizontal="center" vertical="center" wrapText="1" indent="1"/>
    </xf>
    <xf numFmtId="167" fontId="0" fillId="0" borderId="0" xfId="0" applyNumberFormat="1"/>
    <xf numFmtId="0" fontId="1" fillId="2" borderId="2" xfId="0" applyFont="1" applyFill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/>
    </xf>
    <xf numFmtId="4" fontId="9" fillId="0" borderId="8" xfId="1" applyNumberFormat="1" applyFont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166" fontId="1" fillId="0" borderId="8" xfId="0" applyNumberFormat="1" applyFont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0" xfId="0" applyFill="1"/>
    <xf numFmtId="4" fontId="1" fillId="0" borderId="8" xfId="0" applyNumberFormat="1" applyFont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indent="1"/>
    </xf>
    <xf numFmtId="0" fontId="2" fillId="2" borderId="8" xfId="0" applyFont="1" applyFill="1" applyBorder="1" applyAlignment="1">
      <alignment horizontal="center" vertical="center" wrapText="1" indent="1"/>
    </xf>
    <xf numFmtId="0" fontId="10" fillId="0" borderId="8" xfId="0" applyFont="1" applyBorder="1" applyAlignment="1">
      <alignment horizontal="center" vertical="center" wrapText="1"/>
    </xf>
    <xf numFmtId="0" fontId="11" fillId="0" borderId="8" xfId="0" applyFont="1" applyBorder="1" applyAlignment="1">
      <alignment horizontal="center" vertical="center" wrapText="1"/>
    </xf>
    <xf numFmtId="165" fontId="6" fillId="0" borderId="8" xfId="1" applyNumberFormat="1" applyFont="1" applyBorder="1" applyAlignment="1">
      <alignment horizontal="center" vertical="center" wrapText="1"/>
    </xf>
    <xf numFmtId="0" fontId="6" fillId="0" borderId="11" xfId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8" xfId="0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/>
    </xf>
    <xf numFmtId="0" fontId="1" fillId="0" borderId="1" xfId="0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1" xfId="0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 indent="1"/>
    </xf>
    <xf numFmtId="0" fontId="2" fillId="2" borderId="3" xfId="0" applyFont="1" applyFill="1" applyBorder="1" applyAlignment="1">
      <alignment horizontal="center" vertical="center" wrapText="1" indent="1"/>
    </xf>
    <xf numFmtId="0" fontId="2" fillId="2" borderId="4" xfId="0" applyFont="1" applyFill="1" applyBorder="1" applyAlignment="1">
      <alignment horizontal="center" vertical="center" wrapText="1" indent="1"/>
    </xf>
    <xf numFmtId="0" fontId="1" fillId="2" borderId="8" xfId="0" applyFont="1" applyFill="1" applyBorder="1" applyAlignment="1">
      <alignment horizontal="center" vertical="center" textRotation="90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0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" fillId="2" borderId="8" xfId="0" applyFont="1" applyFill="1" applyBorder="1" applyAlignment="1">
      <alignment horizontal="center" vertical="center" wrapText="1"/>
    </xf>
    <xf numFmtId="0" fontId="6" fillId="0" borderId="8" xfId="1" applyFont="1" applyBorder="1" applyAlignment="1">
      <alignment horizontal="center" vertical="center" wrapText="1"/>
    </xf>
    <xf numFmtId="164" fontId="7" fillId="0" borderId="2" xfId="2" applyFont="1" applyBorder="1" applyAlignment="1">
      <alignment horizontal="center" vertical="center" wrapText="1"/>
    </xf>
    <xf numFmtId="164" fontId="7" fillId="0" borderId="3" xfId="2" applyFont="1" applyBorder="1" applyAlignment="1">
      <alignment horizontal="center" vertical="center" wrapText="1"/>
    </xf>
    <xf numFmtId="0" fontId="1" fillId="0" borderId="8" xfId="1" applyFont="1" applyBorder="1" applyAlignment="1">
      <alignment horizontal="center" vertical="center" wrapText="1" readingOrder="1"/>
    </xf>
    <xf numFmtId="0" fontId="1" fillId="0" borderId="8" xfId="1" applyFont="1" applyBorder="1" applyAlignment="1">
      <alignment horizontal="center" vertical="center" wrapText="1"/>
    </xf>
    <xf numFmtId="0" fontId="7" fillId="0" borderId="8" xfId="1" applyFont="1" applyBorder="1" applyAlignment="1">
      <alignment horizontal="center" vertical="center" wrapText="1" indent="1"/>
    </xf>
    <xf numFmtId="0" fontId="6" fillId="0" borderId="8" xfId="1" applyFont="1" applyBorder="1" applyAlignment="1">
      <alignment horizontal="center" vertical="center" textRotation="90" wrapText="1"/>
    </xf>
    <xf numFmtId="0" fontId="7" fillId="0" borderId="8" xfId="1" applyFont="1" applyBorder="1" applyAlignment="1">
      <alignment horizontal="center" vertical="center" wrapText="1" indent="1"/>
    </xf>
    <xf numFmtId="0" fontId="6" fillId="0" borderId="8" xfId="1" applyFont="1" applyBorder="1" applyAlignment="1">
      <alignment horizontal="center" vertical="center" textRotation="90" wrapText="1"/>
    </xf>
    <xf numFmtId="0" fontId="1" fillId="0" borderId="11" xfId="1" applyFont="1" applyBorder="1" applyAlignment="1">
      <alignment horizontal="center" vertical="center" wrapText="1" readingOrder="1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V11"/>
  <sheetViews>
    <sheetView workbookViewId="0">
      <selection activeCell="K7" sqref="K7"/>
    </sheetView>
  </sheetViews>
  <sheetFormatPr defaultRowHeight="15" x14ac:dyDescent="0.25"/>
  <cols>
    <col min="2" max="2" width="18" customWidth="1"/>
    <col min="3" max="3" width="23.5703125" customWidth="1"/>
    <col min="4" max="4" width="15" customWidth="1"/>
    <col min="5" max="5" width="16.5703125" customWidth="1"/>
    <col min="6" max="6" width="12.85546875" customWidth="1"/>
    <col min="7" max="7" width="9.140625" hidden="1" customWidth="1"/>
    <col min="8" max="8" width="15.7109375" customWidth="1"/>
    <col min="9" max="9" width="19" customWidth="1"/>
    <col min="10" max="10" width="9.140625" hidden="1" customWidth="1"/>
    <col min="11" max="12" width="15.85546875" customWidth="1"/>
    <col min="13" max="15" width="9.140625" hidden="1" customWidth="1"/>
    <col min="16" max="16" width="19.28515625" customWidth="1"/>
    <col min="17" max="17" width="16.5703125" customWidth="1"/>
  </cols>
  <sheetData>
    <row r="2" spans="1:22" ht="18.75" x14ac:dyDescent="0.3">
      <c r="H2" s="35" t="s">
        <v>18</v>
      </c>
      <c r="I2" s="35"/>
      <c r="K2" s="11"/>
    </row>
    <row r="3" spans="1:22" ht="54" customHeight="1" x14ac:dyDescent="0.25">
      <c r="A3" s="36" t="s">
        <v>0</v>
      </c>
      <c r="B3" s="36" t="s">
        <v>1</v>
      </c>
      <c r="C3" s="36" t="s">
        <v>2</v>
      </c>
      <c r="D3" s="36" t="s">
        <v>3</v>
      </c>
      <c r="E3" s="39" t="s">
        <v>4</v>
      </c>
      <c r="F3" s="40"/>
      <c r="G3" s="40"/>
      <c r="H3" s="40"/>
      <c r="I3" s="40"/>
      <c r="J3" s="40"/>
      <c r="K3" s="40"/>
      <c r="L3" s="40"/>
      <c r="M3" s="40"/>
      <c r="N3" s="40"/>
      <c r="O3" s="40"/>
      <c r="P3" s="45" t="s">
        <v>16</v>
      </c>
      <c r="Q3" s="46"/>
    </row>
    <row r="4" spans="1:22" ht="89.25" customHeight="1" x14ac:dyDescent="0.25">
      <c r="A4" s="37"/>
      <c r="B4" s="37"/>
      <c r="C4" s="37"/>
      <c r="D4" s="37"/>
      <c r="E4" s="41" t="s">
        <v>26</v>
      </c>
      <c r="F4" s="42"/>
      <c r="G4" s="43"/>
      <c r="H4" s="41" t="s">
        <v>27</v>
      </c>
      <c r="I4" s="42"/>
      <c r="J4" s="43"/>
      <c r="K4" s="41" t="s">
        <v>30</v>
      </c>
      <c r="L4" s="42"/>
      <c r="M4" s="43"/>
      <c r="N4" s="44" t="s">
        <v>5</v>
      </c>
      <c r="O4" s="44"/>
      <c r="P4" s="47"/>
      <c r="Q4" s="48"/>
    </row>
    <row r="5" spans="1:22" ht="99" customHeight="1" x14ac:dyDescent="0.25">
      <c r="A5" s="38"/>
      <c r="B5" s="38"/>
      <c r="C5" s="38"/>
      <c r="D5" s="38"/>
      <c r="E5" s="1" t="s">
        <v>36</v>
      </c>
      <c r="F5" s="14" t="s">
        <v>37</v>
      </c>
      <c r="G5" s="9"/>
      <c r="H5" s="1" t="s">
        <v>36</v>
      </c>
      <c r="I5" s="24" t="s">
        <v>37</v>
      </c>
      <c r="J5" s="9"/>
      <c r="K5" s="1" t="s">
        <v>36</v>
      </c>
      <c r="L5" s="24" t="s">
        <v>37</v>
      </c>
      <c r="M5" s="9"/>
      <c r="N5" s="4"/>
      <c r="O5" s="4"/>
      <c r="P5" s="1" t="s">
        <v>36</v>
      </c>
      <c r="Q5" s="25" t="s">
        <v>37</v>
      </c>
      <c r="V5" s="7"/>
    </row>
    <row r="6" spans="1:22" ht="24.75" customHeight="1" x14ac:dyDescent="0.25">
      <c r="A6" s="2">
        <v>1</v>
      </c>
      <c r="B6" s="2">
        <v>2</v>
      </c>
      <c r="C6" s="2">
        <v>3</v>
      </c>
      <c r="D6" s="2">
        <v>4</v>
      </c>
      <c r="E6" s="6">
        <v>5</v>
      </c>
      <c r="F6" s="50">
        <v>6</v>
      </c>
      <c r="G6" s="50"/>
      <c r="H6" s="6">
        <v>7</v>
      </c>
      <c r="I6" s="50">
        <v>8</v>
      </c>
      <c r="J6" s="50"/>
      <c r="K6" s="6">
        <v>9</v>
      </c>
      <c r="L6" s="50">
        <v>10</v>
      </c>
      <c r="M6" s="50"/>
      <c r="N6" s="50">
        <v>8</v>
      </c>
      <c r="O6" s="50"/>
      <c r="P6" s="5">
        <v>11</v>
      </c>
      <c r="Q6" s="5">
        <v>12</v>
      </c>
    </row>
    <row r="7" spans="1:22" ht="133.5" customHeight="1" x14ac:dyDescent="0.25">
      <c r="A7" s="3">
        <v>1</v>
      </c>
      <c r="B7" s="3" t="s">
        <v>19</v>
      </c>
      <c r="C7" s="3" t="s">
        <v>20</v>
      </c>
      <c r="D7" s="26" t="s">
        <v>21</v>
      </c>
      <c r="E7" s="3" t="s">
        <v>34</v>
      </c>
      <c r="F7" s="20">
        <v>4.6364999999999998</v>
      </c>
      <c r="G7" s="3"/>
      <c r="H7" s="27" t="s">
        <v>32</v>
      </c>
      <c r="I7" s="20">
        <v>4.6559999999999997</v>
      </c>
      <c r="J7" s="3"/>
      <c r="K7" s="27" t="s">
        <v>31</v>
      </c>
      <c r="L7" s="20">
        <v>4.7355</v>
      </c>
      <c r="M7" s="3"/>
      <c r="N7" s="3"/>
      <c r="O7" s="3"/>
      <c r="P7" s="3" t="s">
        <v>22</v>
      </c>
      <c r="Q7" s="20" t="s">
        <v>23</v>
      </c>
    </row>
    <row r="9" spans="1:22" x14ac:dyDescent="0.25">
      <c r="K9" s="15"/>
    </row>
    <row r="11" spans="1:22" x14ac:dyDescent="0.25">
      <c r="B11" s="49" t="s">
        <v>25</v>
      </c>
      <c r="C11" s="49"/>
      <c r="D11" s="49"/>
      <c r="E11" s="49"/>
      <c r="H11" s="13"/>
    </row>
  </sheetData>
  <mergeCells count="16">
    <mergeCell ref="P3:Q4"/>
    <mergeCell ref="B11:E11"/>
    <mergeCell ref="F6:G6"/>
    <mergeCell ref="I6:J6"/>
    <mergeCell ref="L6:M6"/>
    <mergeCell ref="N6:O6"/>
    <mergeCell ref="H2:I2"/>
    <mergeCell ref="A3:A5"/>
    <mergeCell ref="B3:B5"/>
    <mergeCell ref="C3:C5"/>
    <mergeCell ref="D3:D5"/>
    <mergeCell ref="E3:O3"/>
    <mergeCell ref="E4:G4"/>
    <mergeCell ref="H4:J4"/>
    <mergeCell ref="K4:M4"/>
    <mergeCell ref="N4:O4"/>
  </mergeCells>
  <pageMargins left="0.7" right="0.7" top="0.75" bottom="0.75" header="0.3" footer="0.3"/>
  <pageSetup paperSize="9" scale="6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N5"/>
  <sheetViews>
    <sheetView workbookViewId="0">
      <selection activeCell="E2" sqref="E2:E3"/>
    </sheetView>
  </sheetViews>
  <sheetFormatPr defaultRowHeight="15" x14ac:dyDescent="0.25"/>
  <cols>
    <col min="1" max="1" width="7" customWidth="1"/>
    <col min="2" max="2" width="34.28515625" customWidth="1"/>
    <col min="3" max="3" width="27.28515625" hidden="1" customWidth="1"/>
    <col min="4" max="4" width="12.28515625" hidden="1" customWidth="1"/>
    <col min="5" max="5" width="37" customWidth="1"/>
    <col min="6" max="6" width="29.7109375" customWidth="1"/>
    <col min="7" max="7" width="16.5703125" customWidth="1"/>
    <col min="8" max="8" width="25.85546875" customWidth="1"/>
    <col min="9" max="13" width="9.140625" hidden="1" customWidth="1"/>
    <col min="14" max="14" width="20.140625" customWidth="1"/>
    <col min="16" max="16" width="24.42578125" customWidth="1"/>
    <col min="17" max="17" width="17.42578125" customWidth="1"/>
  </cols>
  <sheetData>
    <row r="1" spans="1:14" ht="43.5" customHeight="1" x14ac:dyDescent="0.25">
      <c r="A1" s="51" t="s">
        <v>0</v>
      </c>
      <c r="B1" s="51" t="s">
        <v>1</v>
      </c>
      <c r="C1" s="51" t="s">
        <v>8</v>
      </c>
      <c r="D1" s="51" t="s">
        <v>3</v>
      </c>
      <c r="E1" s="51" t="s">
        <v>4</v>
      </c>
      <c r="F1" s="51"/>
      <c r="G1" s="51"/>
      <c r="H1" s="51"/>
      <c r="I1" s="51"/>
      <c r="J1" s="51"/>
      <c r="K1" s="51"/>
      <c r="L1" s="51"/>
      <c r="M1" s="51"/>
      <c r="N1" s="51"/>
    </row>
    <row r="2" spans="1:14" ht="15.75" customHeight="1" x14ac:dyDescent="0.25">
      <c r="A2" s="51"/>
      <c r="B2" s="51"/>
      <c r="C2" s="51"/>
      <c r="D2" s="51"/>
      <c r="E2" s="56" t="s">
        <v>9</v>
      </c>
      <c r="F2" s="56" t="s">
        <v>38</v>
      </c>
      <c r="G2" s="56" t="s">
        <v>39</v>
      </c>
      <c r="H2" s="56" t="s">
        <v>10</v>
      </c>
      <c r="I2" s="57" t="s">
        <v>11</v>
      </c>
      <c r="J2" s="57" t="s">
        <v>12</v>
      </c>
      <c r="K2" s="57" t="s">
        <v>13</v>
      </c>
      <c r="L2" s="57" t="s">
        <v>14</v>
      </c>
      <c r="M2" s="57" t="s">
        <v>12</v>
      </c>
      <c r="N2" s="56" t="s">
        <v>40</v>
      </c>
    </row>
    <row r="3" spans="1:14" ht="108" customHeight="1" x14ac:dyDescent="0.25">
      <c r="A3" s="51"/>
      <c r="B3" s="51"/>
      <c r="C3" s="51"/>
      <c r="D3" s="51"/>
      <c r="E3" s="56"/>
      <c r="F3" s="56"/>
      <c r="G3" s="56"/>
      <c r="H3" s="56"/>
      <c r="I3" s="57"/>
      <c r="J3" s="57"/>
      <c r="K3" s="57"/>
      <c r="L3" s="57"/>
      <c r="M3" s="57"/>
      <c r="N3" s="56"/>
    </row>
    <row r="4" spans="1:14" ht="15.75" x14ac:dyDescent="0.25">
      <c r="A4" s="32">
        <v>1</v>
      </c>
      <c r="B4" s="32">
        <v>2</v>
      </c>
      <c r="C4" s="32"/>
      <c r="D4" s="32"/>
      <c r="E4" s="58">
        <v>3</v>
      </c>
      <c r="F4" s="58">
        <v>4</v>
      </c>
      <c r="G4" s="58">
        <v>5</v>
      </c>
      <c r="H4" s="58">
        <v>6</v>
      </c>
      <c r="I4" s="59"/>
      <c r="J4" s="59"/>
      <c r="K4" s="59"/>
      <c r="L4" s="59"/>
      <c r="M4" s="59"/>
      <c r="N4" s="58">
        <v>7</v>
      </c>
    </row>
    <row r="5" spans="1:14" ht="90" x14ac:dyDescent="0.25">
      <c r="A5" s="32">
        <v>1</v>
      </c>
      <c r="B5" s="3" t="s">
        <v>19</v>
      </c>
      <c r="C5" s="3" t="s">
        <v>20</v>
      </c>
      <c r="D5" s="26" t="s">
        <v>21</v>
      </c>
      <c r="E5" s="32" t="s">
        <v>24</v>
      </c>
      <c r="F5" s="32"/>
      <c r="G5" s="28"/>
      <c r="H5" s="32"/>
      <c r="I5" s="32"/>
      <c r="J5" s="32"/>
      <c r="K5" s="32"/>
      <c r="L5" s="32"/>
      <c r="M5" s="32"/>
      <c r="N5" s="28" t="s">
        <v>23</v>
      </c>
    </row>
  </sheetData>
  <mergeCells count="15">
    <mergeCell ref="E2:E3"/>
    <mergeCell ref="L2:L3"/>
    <mergeCell ref="A1:A3"/>
    <mergeCell ref="B1:B3"/>
    <mergeCell ref="C1:C3"/>
    <mergeCell ref="D1:D3"/>
    <mergeCell ref="F2:F3"/>
    <mergeCell ref="E1:N1"/>
    <mergeCell ref="N2:N3"/>
    <mergeCell ref="K2:K3"/>
    <mergeCell ref="G2:G3"/>
    <mergeCell ref="I2:I3"/>
    <mergeCell ref="J2:J3"/>
    <mergeCell ref="H2:H3"/>
    <mergeCell ref="M2:M3"/>
  </mergeCells>
  <pageMargins left="0.7" right="0.7" top="0.75" bottom="0.75" header="0.3" footer="0.3"/>
  <pageSetup paperSize="9" scale="76" fitToHeight="0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6"/>
  <sheetViews>
    <sheetView workbookViewId="0">
      <selection activeCell="H4" sqref="H4"/>
    </sheetView>
  </sheetViews>
  <sheetFormatPr defaultRowHeight="15" x14ac:dyDescent="0.25"/>
  <cols>
    <col min="1" max="1" width="8.5703125" customWidth="1"/>
    <col min="2" max="2" width="33.140625" customWidth="1"/>
    <col min="3" max="3" width="13.7109375" customWidth="1"/>
    <col min="4" max="4" width="13.140625" customWidth="1"/>
    <col min="5" max="5" width="13.28515625" customWidth="1"/>
    <col min="6" max="6" width="18.5703125" customWidth="1"/>
    <col min="7" max="7" width="16.5703125" customWidth="1"/>
    <col min="8" max="8" width="19.28515625" customWidth="1"/>
  </cols>
  <sheetData>
    <row r="1" spans="1:8" ht="15" customHeight="1" x14ac:dyDescent="0.25">
      <c r="A1" s="55" t="s">
        <v>0</v>
      </c>
      <c r="B1" s="55" t="s">
        <v>1</v>
      </c>
      <c r="C1" s="55" t="s">
        <v>3</v>
      </c>
      <c r="D1" s="55" t="s">
        <v>6</v>
      </c>
      <c r="E1" s="54" t="s">
        <v>41</v>
      </c>
      <c r="F1" s="54" t="s">
        <v>17</v>
      </c>
      <c r="G1" s="54" t="s">
        <v>42</v>
      </c>
      <c r="H1" s="54" t="s">
        <v>43</v>
      </c>
    </row>
    <row r="2" spans="1:8" ht="150" customHeight="1" x14ac:dyDescent="0.25">
      <c r="A2" s="55"/>
      <c r="B2" s="55"/>
      <c r="C2" s="55"/>
      <c r="D2" s="55"/>
      <c r="E2" s="54"/>
      <c r="F2" s="54"/>
      <c r="G2" s="54"/>
      <c r="H2" s="54"/>
    </row>
    <row r="3" spans="1:8" x14ac:dyDescent="0.25">
      <c r="A3" s="34">
        <v>1</v>
      </c>
      <c r="B3" s="34">
        <v>2</v>
      </c>
      <c r="C3" s="34">
        <v>3</v>
      </c>
      <c r="D3" s="34">
        <v>4</v>
      </c>
      <c r="E3" s="33">
        <v>5</v>
      </c>
      <c r="F3" s="60">
        <v>6</v>
      </c>
      <c r="G3" s="33">
        <v>7</v>
      </c>
      <c r="H3" s="33">
        <v>8</v>
      </c>
    </row>
    <row r="4" spans="1:8" ht="122.25" customHeight="1" x14ac:dyDescent="0.25">
      <c r="A4" s="17">
        <v>1</v>
      </c>
      <c r="B4" s="3" t="s">
        <v>19</v>
      </c>
      <c r="C4" s="3" t="s">
        <v>21</v>
      </c>
      <c r="D4" s="3">
        <v>2400</v>
      </c>
      <c r="E4" s="20">
        <v>4.6364999999999998</v>
      </c>
      <c r="F4" s="29" t="s">
        <v>28</v>
      </c>
      <c r="G4" s="20">
        <v>5.0999999999999996</v>
      </c>
      <c r="H4" s="23">
        <f>G4*D4</f>
        <v>12240</v>
      </c>
    </row>
    <row r="5" spans="1:8" ht="28.5" customHeight="1" x14ac:dyDescent="0.25">
      <c r="A5" s="52" t="s">
        <v>7</v>
      </c>
      <c r="B5" s="53"/>
      <c r="C5" s="53"/>
      <c r="D5" s="53"/>
      <c r="E5" s="53"/>
      <c r="F5" s="53"/>
      <c r="G5" s="53"/>
      <c r="H5" s="18">
        <f>SUM(H4:H4)</f>
        <v>12240</v>
      </c>
    </row>
    <row r="6" spans="1:8" x14ac:dyDescent="0.25">
      <c r="H6" s="12"/>
    </row>
  </sheetData>
  <mergeCells count="9">
    <mergeCell ref="A5:G5"/>
    <mergeCell ref="H1:H2"/>
    <mergeCell ref="G1:G2"/>
    <mergeCell ref="A1:A2"/>
    <mergeCell ref="B1:B2"/>
    <mergeCell ref="C1:C2"/>
    <mergeCell ref="D1:D2"/>
    <mergeCell ref="E1:E2"/>
    <mergeCell ref="F1:F2"/>
  </mergeCells>
  <pageMargins left="0.7" right="0.7" top="0.75" bottom="0.75" header="0.3" footer="0.3"/>
  <pageSetup paperSize="9" scale="47" fitToHeight="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4"/>
  <sheetViews>
    <sheetView tabSelected="1" workbookViewId="0">
      <selection activeCell="B2" sqref="B2"/>
    </sheetView>
  </sheetViews>
  <sheetFormatPr defaultRowHeight="15" x14ac:dyDescent="0.25"/>
  <cols>
    <col min="2" max="2" width="36.140625" customWidth="1"/>
    <col min="3" max="3" width="13.5703125" hidden="1" customWidth="1"/>
    <col min="4" max="4" width="10.5703125" hidden="1" customWidth="1"/>
    <col min="5" max="7" width="21.7109375" customWidth="1"/>
    <col min="8" max="8" width="17.5703125" customWidth="1"/>
    <col min="9" max="9" width="18" customWidth="1"/>
    <col min="10" max="10" width="19.85546875" customWidth="1"/>
    <col min="11" max="11" width="11.5703125" customWidth="1"/>
    <col min="12" max="12" width="12.85546875" customWidth="1"/>
    <col min="13" max="13" width="16.140625" customWidth="1"/>
    <col min="15" max="15" width="12.85546875" customWidth="1"/>
  </cols>
  <sheetData>
    <row r="1" spans="1:11" x14ac:dyDescent="0.25">
      <c r="B1" t="s">
        <v>15</v>
      </c>
    </row>
    <row r="2" spans="1:11" ht="90" x14ac:dyDescent="0.25">
      <c r="A2" s="10" t="s">
        <v>0</v>
      </c>
      <c r="B2" s="10" t="s">
        <v>1</v>
      </c>
      <c r="C2" s="10" t="s">
        <v>3</v>
      </c>
      <c r="D2" s="10" t="s">
        <v>6</v>
      </c>
      <c r="E2" s="31" t="s">
        <v>44</v>
      </c>
      <c r="F2" s="31" t="s">
        <v>45</v>
      </c>
      <c r="G2" s="31" t="s">
        <v>46</v>
      </c>
      <c r="H2" s="31" t="s">
        <v>47</v>
      </c>
      <c r="I2" s="30" t="s">
        <v>48</v>
      </c>
      <c r="J2" s="31" t="s">
        <v>49</v>
      </c>
    </row>
    <row r="3" spans="1:11" ht="18.75" customHeight="1" x14ac:dyDescent="0.25">
      <c r="A3" s="10">
        <v>1</v>
      </c>
      <c r="B3" s="10">
        <v>2</v>
      </c>
      <c r="C3" s="10">
        <v>3</v>
      </c>
      <c r="D3" s="10">
        <v>4</v>
      </c>
      <c r="E3" s="10">
        <v>3</v>
      </c>
      <c r="F3" s="10">
        <v>4</v>
      </c>
      <c r="G3" s="10">
        <v>5</v>
      </c>
      <c r="H3" s="10">
        <v>6</v>
      </c>
      <c r="I3" s="16">
        <v>7</v>
      </c>
      <c r="J3" s="10">
        <v>8</v>
      </c>
      <c r="K3" s="8"/>
    </row>
    <row r="4" spans="1:11" s="22" customFormat="1" ht="83.25" customHeight="1" x14ac:dyDescent="0.25">
      <c r="A4" s="19">
        <v>1</v>
      </c>
      <c r="B4" s="3" t="s">
        <v>19</v>
      </c>
      <c r="C4" s="26" t="s">
        <v>21</v>
      </c>
      <c r="D4" s="3">
        <v>2400</v>
      </c>
      <c r="E4" s="3" t="s">
        <v>35</v>
      </c>
      <c r="F4" s="3" t="s">
        <v>29</v>
      </c>
      <c r="G4" s="3" t="s">
        <v>33</v>
      </c>
      <c r="H4" s="3" t="s">
        <v>22</v>
      </c>
      <c r="I4" s="20" t="s">
        <v>23</v>
      </c>
      <c r="J4" s="3" t="s">
        <v>35</v>
      </c>
      <c r="K4" s="21"/>
    </row>
  </sheetData>
  <pageMargins left="0.7" right="0.7" top="0.75" bottom="0.75" header="0.3" footer="0.3"/>
  <pageSetup paperSize="9" scale="6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КП+Реестр</vt:lpstr>
      <vt:lpstr>Средневзвешенная</vt:lpstr>
      <vt:lpstr>Итог</vt:lpstr>
      <vt:lpstr>свод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2026-09-04T06:28:05Z</dcterms:modified>
</cp:coreProperties>
</file>