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2. Молочная и кисломолочная\кисломолочная продукция !!!!!!!\"/>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J11" i="1" l="1"/>
  <c r="J12" i="1"/>
  <c r="J14" i="1"/>
  <c r="J15" i="1"/>
  <c r="H11" i="1"/>
  <c r="H12" i="1"/>
  <c r="H13" i="1"/>
  <c r="H14" i="1"/>
  <c r="H15" i="1"/>
  <c r="F11" i="1"/>
  <c r="F12" i="1"/>
  <c r="F13" i="1"/>
  <c r="F14" i="1"/>
  <c r="F15" i="1"/>
  <c r="H16" i="1" l="1"/>
  <c r="J16" i="1"/>
  <c r="F16" i="1"/>
</calcChain>
</file>

<file path=xl/sharedStrings.xml><?xml version="1.0" encoding="utf-8"?>
<sst xmlns="http://schemas.openxmlformats.org/spreadsheetml/2006/main" count="45" uniqueCount="37">
  <si>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</si>
  <si>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</si>
  <si>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</si>
  <si>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</si>
  <si>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</si>
  <si>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</si>
  <si>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</si>
  <si>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</si>
  <si>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</si>
  <si>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</si>
  <si>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</si>
  <si>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</si>
  <si>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</si>
  <si>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</si>
  <si>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</si>
  <si>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</si>
  <si>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</si>
  <si>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</si>
  <si>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</si>
  <si>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</si>
  <si>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</si>
  <si>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</si>
  <si>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</si>
  <si>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Начальник  ОКБиХО</t>
  </si>
  <si>
    <t xml:space="preserve"> Творог  9%  
</t>
  </si>
  <si>
    <t xml:space="preserve"> Молоко коровье,   ультрапастеризованное 
Массовая доля жира   2,5%,
</t>
  </si>
  <si>
    <t>Сметана</t>
  </si>
  <si>
    <t>Йогурт питьевой 2,5%</t>
  </si>
  <si>
    <t>Напиток кисломолочный Снежок</t>
  </si>
  <si>
    <t>10.51.52.190</t>
  </si>
  <si>
    <t>л</t>
  </si>
  <si>
    <t>10.51.40.300/       10.51.40.300-00000005</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</si>
  <si>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447 054 (четыреста сорок семь тысяч пятьдесят четыре) рубля 00 копеек</t>
    </r>
    <r>
      <rPr>
        <sz val="11"/>
        <color theme="1"/>
        <rFont val="XO Thames"/>
        <family val="1"/>
        <charset val="204"/>
      </rPr>
      <t xml:space="preserve"> предложена Поставщиком № 3. На право заключения государственного контракта будет использовано ценовое предложение Поставщика № 3.</t>
    </r>
  </si>
  <si>
    <t>Майоров И.А.</t>
  </si>
  <si>
    <t>10.51.11.121</t>
  </si>
  <si>
    <t>10.51.52.200-00000004</t>
  </si>
  <si>
    <t>10.51.52.110/ 10.51.52.200-00000008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</si>
</sst>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8">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0" borderId="1" xfId="0" applyFont="1" applyFill="1" applyBorder="1" applyAlignment="1">
      <alignment horizontal="center" vertical="center" wrapText="1"/>
    </xf>
    <xf numFmtId="43" fontId="1" fillId="3"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5"/>
  <sheetViews>
    <sheetView tabSelected="1" topLeftCell="A7" zoomScaleNormal="100" workbookViewId="0">
      <selection activeCell="M14" sqref="M14"/>
    </sheetView>
  </sheetViews>
  <sheetFormatPr defaultRowHeight="15" x14ac:dyDescent="0.25"/>
  <cols>
    <col min="1" max="1" width="9.140625" style="2"/>
    <col min="2" max="2" width="52.85546875" style="2" customWidth="1"/>
    <col min="3" max="4" width="9.140625" style="2"/>
    <col min="5" max="5" width="9.5703125" style="2" bestFit="1" customWidth="1"/>
    <col min="6" max="6" width="16.140625" style="2" customWidth="1"/>
    <col min="7" max="7" width="11.28515625" style="2" bestFit="1" customWidth="1"/>
    <col min="8" max="8" width="16.140625" style="2" customWidth="1"/>
    <col min="9" max="9" width="13.7109375" style="2" customWidth="1"/>
    <col min="10" max="10" width="17.5703125" style="2" customWidth="1"/>
    <col min="11" max="11" width="17.28515625" style="2" customWidth="1"/>
    <col min="12" max="16384" width="9.140625" style="2"/>
  </cols>
  <sheetData>
    <row r="2" spans="1:12" x14ac:dyDescent="0.25">
      <c r="J2" s="3" t="s">
        <v>0</v>
      </c>
      <c r="K2" s="3"/>
    </row>
    <row r="3" spans="1:12" x14ac:dyDescent="0.25">
      <c r="A3" s="4"/>
    </row>
    <row r="4" spans="1:12" x14ac:dyDescent="0.25">
      <c r="A4" s="19" t="s">
        <v>1</v>
      </c>
      <c r="B4" s="19"/>
      <c r="C4" s="19"/>
      <c r="D4" s="19"/>
      <c r="E4" s="19"/>
      <c r="F4" s="19"/>
      <c r="G4" s="19"/>
      <c r="H4" s="19"/>
      <c r="I4" s="19"/>
      <c r="J4" s="19"/>
      <c r="K4" s="19"/>
    </row>
    <row r="5" spans="1:12" ht="156.75" customHeight="1" x14ac:dyDescent="0.25">
      <c r="A5" s="22" t="s">
        <v>20</v>
      </c>
      <c r="B5" s="22"/>
      <c r="C5" s="22"/>
      <c r="D5" s="22"/>
      <c r="E5" s="22"/>
      <c r="F5" s="22"/>
      <c r="G5" s="22"/>
      <c r="H5" s="22"/>
      <c r="I5" s="22"/>
      <c r="J5" s="22"/>
      <c r="K5" s="22"/>
    </row>
    <row r="6" spans="1:12" x14ac:dyDescent="0.25">
      <c r="A6" s="5"/>
      <c r="B6" s="6"/>
      <c r="C6" s="6"/>
      <c r="D6" s="6"/>
      <c r="E6" s="6"/>
      <c r="F6" s="6"/>
      <c r="G6" s="6"/>
      <c r="H6" s="6"/>
      <c r="I6" s="6"/>
      <c r="J6" s="6"/>
      <c r="K6" s="6"/>
    </row>
    <row r="7" spans="1:12" x14ac:dyDescent="0.25">
      <c r="A7" s="23" t="s">
        <v>2</v>
      </c>
      <c r="B7" s="23" t="s">
        <v>3</v>
      </c>
      <c r="C7" s="23" t="s">
        <v>4</v>
      </c>
      <c r="D7" s="23" t="s">
        <v>19</v>
      </c>
      <c r="E7" s="23" t="s">
        <v>5</v>
      </c>
      <c r="F7" s="23"/>
      <c r="G7" s="23" t="s">
        <v>7</v>
      </c>
      <c r="H7" s="23"/>
      <c r="I7" s="23" t="s">
        <v>9</v>
      </c>
      <c r="J7" s="23"/>
      <c r="K7" s="23" t="s">
        <v>11</v>
      </c>
    </row>
    <row r="8" spans="1:12" ht="28.5" customHeight="1" x14ac:dyDescent="0.25">
      <c r="A8" s="23"/>
      <c r="B8" s="23"/>
      <c r="C8" s="23"/>
      <c r="D8" s="23"/>
      <c r="E8" s="23" t="s">
        <v>6</v>
      </c>
      <c r="F8" s="23"/>
      <c r="G8" s="23" t="s">
        <v>8</v>
      </c>
      <c r="H8" s="23"/>
      <c r="I8" s="23" t="s">
        <v>10</v>
      </c>
      <c r="J8" s="23"/>
      <c r="K8" s="23"/>
    </row>
    <row r="9" spans="1:12" x14ac:dyDescent="0.25">
      <c r="A9" s="23"/>
      <c r="B9" s="23"/>
      <c r="C9" s="23"/>
      <c r="D9" s="23"/>
      <c r="E9" s="7" t="s">
        <v>12</v>
      </c>
      <c r="F9" s="27" t="s">
        <v>14</v>
      </c>
      <c r="G9" s="7" t="s">
        <v>12</v>
      </c>
      <c r="H9" s="27" t="s">
        <v>14</v>
      </c>
      <c r="I9" s="7" t="s">
        <v>12</v>
      </c>
      <c r="J9" s="27" t="s">
        <v>14</v>
      </c>
      <c r="K9" s="27"/>
    </row>
    <row r="10" spans="1:12" x14ac:dyDescent="0.25">
      <c r="A10" s="23"/>
      <c r="B10" s="23"/>
      <c r="C10" s="23"/>
      <c r="D10" s="23"/>
      <c r="E10" s="7" t="s">
        <v>13</v>
      </c>
      <c r="F10" s="27"/>
      <c r="G10" s="7" t="s">
        <v>15</v>
      </c>
      <c r="H10" s="27"/>
      <c r="I10" s="7" t="s">
        <v>15</v>
      </c>
      <c r="J10" s="27"/>
      <c r="K10" s="27"/>
    </row>
    <row r="11" spans="1:12" ht="42.75" x14ac:dyDescent="0.25">
      <c r="A11" s="7">
        <v>1</v>
      </c>
      <c r="B11" s="8" t="s">
        <v>24</v>
      </c>
      <c r="C11" s="7" t="s">
        <v>16</v>
      </c>
      <c r="D11" s="14">
        <v>240</v>
      </c>
      <c r="E11" s="1">
        <v>360</v>
      </c>
      <c r="F11" s="9">
        <f t="shared" ref="F11:F15" si="0">D11*E11</f>
        <v>86400</v>
      </c>
      <c r="G11" s="1">
        <v>370</v>
      </c>
      <c r="H11" s="9">
        <f t="shared" ref="H11:H15" si="1">D11*G11</f>
        <v>88800</v>
      </c>
      <c r="I11" s="1">
        <v>397</v>
      </c>
      <c r="J11" s="9">
        <f t="shared" ref="J11:J15" si="2">I11*D11</f>
        <v>95280</v>
      </c>
      <c r="K11" s="18" t="s">
        <v>31</v>
      </c>
    </row>
    <row r="12" spans="1:12" ht="42.75" x14ac:dyDescent="0.25">
      <c r="A12" s="7">
        <v>2</v>
      </c>
      <c r="B12" s="8" t="s">
        <v>25</v>
      </c>
      <c r="C12" s="7" t="s">
        <v>30</v>
      </c>
      <c r="D12" s="14">
        <v>1600</v>
      </c>
      <c r="E12" s="1">
        <v>98</v>
      </c>
      <c r="F12" s="9">
        <f t="shared" si="0"/>
        <v>156800</v>
      </c>
      <c r="G12" s="1">
        <v>120</v>
      </c>
      <c r="H12" s="9">
        <f t="shared" si="1"/>
        <v>192000</v>
      </c>
      <c r="I12" s="1">
        <v>83</v>
      </c>
      <c r="J12" s="9">
        <f t="shared" si="2"/>
        <v>132800</v>
      </c>
      <c r="K12" s="18" t="s">
        <v>34</v>
      </c>
    </row>
    <row r="13" spans="1:12" ht="28.5" x14ac:dyDescent="0.25">
      <c r="A13" s="7">
        <v>3</v>
      </c>
      <c r="B13" s="8" t="s">
        <v>26</v>
      </c>
      <c r="C13" s="7" t="s">
        <v>16</v>
      </c>
      <c r="D13" s="14">
        <v>93</v>
      </c>
      <c r="E13" s="1">
        <v>365</v>
      </c>
      <c r="F13" s="9">
        <f t="shared" si="0"/>
        <v>33945</v>
      </c>
      <c r="G13" s="1">
        <v>250</v>
      </c>
      <c r="H13" s="9">
        <f t="shared" si="1"/>
        <v>23250</v>
      </c>
      <c r="I13" s="17">
        <v>366</v>
      </c>
      <c r="J13" s="17">
        <f>I13*D13</f>
        <v>34038</v>
      </c>
      <c r="K13" s="18" t="s">
        <v>35</v>
      </c>
    </row>
    <row r="14" spans="1:12" ht="42.75" x14ac:dyDescent="0.25">
      <c r="A14" s="16">
        <v>4</v>
      </c>
      <c r="B14" s="8" t="s">
        <v>27</v>
      </c>
      <c r="C14" s="7" t="s">
        <v>30</v>
      </c>
      <c r="D14" s="14">
        <v>530</v>
      </c>
      <c r="E14" s="1">
        <v>168</v>
      </c>
      <c r="F14" s="9">
        <f t="shared" si="0"/>
        <v>89040</v>
      </c>
      <c r="G14" s="1">
        <v>120</v>
      </c>
      <c r="H14" s="9">
        <f t="shared" si="1"/>
        <v>63600</v>
      </c>
      <c r="I14" s="9">
        <v>111.2</v>
      </c>
      <c r="J14" s="9">
        <f t="shared" si="2"/>
        <v>58936</v>
      </c>
      <c r="K14" s="18" t="s">
        <v>36</v>
      </c>
    </row>
    <row r="15" spans="1:12" ht="27.75" customHeight="1" x14ac:dyDescent="0.25">
      <c r="A15" s="7">
        <v>5</v>
      </c>
      <c r="B15" s="8" t="s">
        <v>28</v>
      </c>
      <c r="C15" s="7" t="s">
        <v>30</v>
      </c>
      <c r="D15" s="14">
        <v>1000</v>
      </c>
      <c r="E15" s="1">
        <v>165</v>
      </c>
      <c r="F15" s="9">
        <f t="shared" si="0"/>
        <v>165000</v>
      </c>
      <c r="G15" s="1">
        <v>100</v>
      </c>
      <c r="H15" s="9">
        <f t="shared" si="1"/>
        <v>100000</v>
      </c>
      <c r="I15" s="1">
        <v>126</v>
      </c>
      <c r="J15" s="9">
        <f t="shared" si="2"/>
        <v>126000</v>
      </c>
      <c r="K15" s="7" t="s">
        <v>29</v>
      </c>
    </row>
    <row r="16" spans="1:12" x14ac:dyDescent="0.25">
      <c r="A16" s="26" t="s">
        <v>18</v>
      </c>
      <c r="B16" s="26"/>
      <c r="C16" s="26"/>
      <c r="D16" s="7"/>
      <c r="E16" s="9"/>
      <c r="F16" s="10">
        <f>SUM(F11:F15)</f>
        <v>531185</v>
      </c>
      <c r="G16" s="10"/>
      <c r="H16" s="10">
        <f>SUM(H11:H15)</f>
        <v>467650</v>
      </c>
      <c r="I16" s="10"/>
      <c r="J16" s="10">
        <f>SUM(J11:J15)</f>
        <v>447054</v>
      </c>
      <c r="K16" s="7"/>
      <c r="L16" s="11"/>
    </row>
    <row r="17" spans="1:11" ht="68.25" customHeight="1" x14ac:dyDescent="0.25">
      <c r="A17" s="20" t="s">
        <v>32</v>
      </c>
      <c r="B17" s="20"/>
      <c r="C17" s="20"/>
      <c r="D17" s="20"/>
      <c r="E17" s="20"/>
      <c r="F17" s="20"/>
      <c r="G17" s="20"/>
      <c r="H17" s="20"/>
      <c r="I17" s="20"/>
      <c r="J17" s="20"/>
      <c r="K17" s="20"/>
    </row>
    <row r="18" spans="1:11" x14ac:dyDescent="0.25">
      <c r="A18" s="24"/>
      <c r="B18" s="24"/>
      <c r="C18" s="24"/>
      <c r="D18" s="24"/>
      <c r="E18" s="24"/>
      <c r="F18" s="24"/>
      <c r="G18" s="24"/>
      <c r="H18" s="24"/>
      <c r="I18" s="24"/>
      <c r="J18" s="24"/>
      <c r="K18" s="24"/>
    </row>
    <row r="19" spans="1:11" x14ac:dyDescent="0.25">
      <c r="A19" s="12"/>
    </row>
    <row r="20" spans="1:11" x14ac:dyDescent="0.25">
      <c r="A20" s="25" t="s">
        <v>17</v>
      </c>
      <c r="B20" s="25"/>
      <c r="C20" s="25"/>
      <c r="D20" s="25"/>
      <c r="E20" s="25"/>
      <c r="F20" s="25"/>
      <c r="G20" s="25"/>
      <c r="H20" s="25"/>
      <c r="I20" s="25"/>
      <c r="J20" s="25"/>
      <c r="K20" s="25"/>
    </row>
    <row r="21" spans="1:11" x14ac:dyDescent="0.25">
      <c r="A21" s="12"/>
    </row>
    <row r="22" spans="1:11" x14ac:dyDescent="0.25">
      <c r="A22" s="12"/>
    </row>
    <row r="23" spans="1:11" x14ac:dyDescent="0.25">
      <c r="A23" s="3" t="s">
        <v>22</v>
      </c>
      <c r="B23" s="3" t="s">
        <v>23</v>
      </c>
      <c r="C23" s="15"/>
      <c r="D23" s="15"/>
      <c r="F23" s="2" t="s">
        <v>33</v>
      </c>
    </row>
    <row r="24" spans="1:11" x14ac:dyDescent="0.25">
      <c r="A24" s="3"/>
      <c r="B24" s="3"/>
      <c r="C24" s="21" t="s">
        <v>21</v>
      </c>
      <c r="D24" s="21"/>
    </row>
    <row r="25" spans="1:11" x14ac:dyDescent="0.25">
      <c r="A25" s="13"/>
    </row>
  </sheetData>
  <mergeCells count="22">
    <mergeCell ref="A7:A10"/>
    <mergeCell ref="B7:B10"/>
    <mergeCell ref="E7:F7"/>
    <mergeCell ref="E8:F8"/>
    <mergeCell ref="G7:H7"/>
    <mergeCell ref="G8:H8"/>
    <mergeCell ref="A4:K4"/>
    <mergeCell ref="A17:K17"/>
    <mergeCell ref="C24:D24"/>
    <mergeCell ref="A5:K5"/>
    <mergeCell ref="C7:C10"/>
    <mergeCell ref="D7:D10"/>
    <mergeCell ref="A18:K18"/>
    <mergeCell ref="A20:K20"/>
    <mergeCell ref="A16:C16"/>
    <mergeCell ref="I7:J7"/>
    <mergeCell ref="I8:J8"/>
    <mergeCell ref="K7:K8"/>
    <mergeCell ref="F9:F10"/>
    <mergeCell ref="H9:H10"/>
    <mergeCell ref="J9:J10"/>
    <mergeCell ref="K9:K10"/>
  </mergeCells>
  <pageMargins left="0.70866141732283472" right="0.70866141732283472" top="0.74803149606299213" bottom="0.74803149606299213" header="0.31496062992125984" footer="0.31496062992125984"/>
  <pageSetup paperSize="9" scale="71"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2026-04-03T04:47:20Z</cp:lastPrinted>
  <dcterms:created xsi:type="dcterms:W3CDTF">2026-04-03T03:29:05Z</dcterms:created>
  <dcterms:modified xsi:type="dcterms:W3CDTF">2026-05-26T07:01:57Z</dcterms:modified>
</cp:coreProperties>
</file>