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Лист1!$A$1:$P$57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/>
  <c r="O33"/>
</calcChain>
</file>

<file path=xl/sharedStrings.xml><?xml version="1.0" encoding="utf-8"?>
<sst xmlns="http://schemas.openxmlformats.org/spreadsheetml/2006/main" count="66" uniqueCount="57">
  <si>
    <t>Средняя цена</t>
  </si>
  <si>
    <t>Коэф-ент вариации</t>
  </si>
  <si>
    <t>Среднее квадратичное отклонение</t>
  </si>
  <si>
    <t>№ п/п</t>
  </si>
  <si>
    <t>1. Для определения однородности совокупности значений выявленных цен, используемых в расчете НМЦК, определяем коэффициент вариации.</t>
  </si>
  <si>
    <t>Коэффициент вариации цены определяется по формуле:</t>
  </si>
  <si>
    <t>Квр =</t>
  </si>
  <si>
    <t>Оср</t>
  </si>
  <si>
    <t>х 100, где:</t>
  </si>
  <si>
    <t>Цср</t>
  </si>
  <si>
    <t>Оср - среднее квадратичное отклонение;</t>
  </si>
  <si>
    <t>Цср - средняя арифметическая величина цены единицы товара, работы, услуги</t>
  </si>
  <si>
    <t>Среднее квадратичное отклонение расчитывается по формуле:</t>
  </si>
  <si>
    <t>Оср =</t>
  </si>
  <si>
    <t>n-1</t>
  </si>
  <si>
    <t>, где:</t>
  </si>
  <si>
    <t>n - количество значений, используемых в расчетах</t>
  </si>
  <si>
    <t>3. НМЦК методом сопоставимых рыночных цен (анализа рынка) определяется по формуле:</t>
  </si>
  <si>
    <t>VхЦср(к), где:</t>
  </si>
  <si>
    <t>НМЦКрын =</t>
  </si>
  <si>
    <t xml:space="preserve">НМЦКрын - НМЦК, определяемая методом сопоставимых рыночных цен (анализа рынка); </t>
  </si>
  <si>
    <t>применяемых для пересчета цен товара с учетом различий в характеристиках товаров (при необходимости)</t>
  </si>
  <si>
    <t>Цср(к) - средняя арифметическая величина цены единицы товара, скорректированная с учетом коэффициентов (индексов),</t>
  </si>
  <si>
    <t>НМЦК, руб</t>
  </si>
  <si>
    <t>Ц1, Ц2, Ц3, Ц4, Ц5 - цена единицы товара, указанная в источниках информации с номерами 1, 2, 3, 4, 5.</t>
  </si>
  <si>
    <t>НМЦК</t>
  </si>
  <si>
    <t>Наименование мероприятий</t>
  </si>
  <si>
    <t>ед.изм.</t>
  </si>
  <si>
    <t>ОБОСНОВАНИЕ НАЧАЛЬНОЙ (МАКСИМАЛЬНОЙ) ЦЕНЫ КОНТРАКТА</t>
  </si>
  <si>
    <t>Квр - коэффициент вариации, %, не должен превышать 33 %;</t>
  </si>
  <si>
    <t xml:space="preserve">государственных и муниципальных нужд" начальная (максимальная) цена Государственного контракта определена и обоснована посредством применения </t>
  </si>
  <si>
    <t>метода сопостовимых рыночных цен (анализа рынка).</t>
  </si>
  <si>
    <t xml:space="preserve">кол-во </t>
  </si>
  <si>
    <t xml:space="preserve">в соответствии с п.6 ст.22 Федерального закона от 05.04.2013 №44-ФЗ "О контрактной системе в сфере закупок товаров,  работ, услуг для обеспечения  </t>
  </si>
  <si>
    <t>2. Для расчетов использованы коммерческие предложения специализированных организаций</t>
  </si>
  <si>
    <r>
      <t>(Ц1-Цср)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+(Ц2-Цср)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+(Ц3-Цср)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+(Ц4-Цср)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+(Ц5-Цср)</t>
    </r>
    <r>
      <rPr>
        <vertAlign val="superscript"/>
        <sz val="11"/>
        <rFont val="Times New Roman"/>
        <family val="1"/>
        <charset val="204"/>
      </rPr>
      <t>2</t>
    </r>
  </si>
  <si>
    <t>шт</t>
  </si>
  <si>
    <t>С целью заключения государственного контракта на оказание услуг по техническому осмотру автотранспорта ФКУ ИК-2 УФСИН России по Смоленской области.</t>
  </si>
  <si>
    <t>ГАЗ 22177</t>
  </si>
  <si>
    <t>Цена руб. за услугу.</t>
  </si>
  <si>
    <t>кол-во услуг</t>
  </si>
  <si>
    <t>V - количество (объем)оказаных услуг</t>
  </si>
  <si>
    <t>Автошина R16 215/65</t>
  </si>
  <si>
    <t>Цена единицы услуги</t>
  </si>
  <si>
    <t>Кратность услуги</t>
  </si>
  <si>
    <t>НаименованиеТС</t>
  </si>
  <si>
    <t>Коэфициент вариации цены не превышает 33,00 % поэтому совокупность значений, используемых в расчёте, принимается однородной. В соответствиисо ст. 22 Закона № 44-ФЗ, в целях применения метода сопостовимых рыночных цен (анализа рынка), использовалась информация о цене товара из коммерческих предложений представленных поставщиками. Расчет производится по минимальной цене из предложенных, следовательно НМЦК составит :</t>
  </si>
  <si>
    <t>_Главный механик ЭМО____________майор внутренней службы________________________А.Н. Корнилов_</t>
  </si>
  <si>
    <t>№ 1 -ИП Семенов В.В.</t>
  </si>
  <si>
    <t xml:space="preserve">№ 2-ИП Андреенков В.В. </t>
  </si>
  <si>
    <t xml:space="preserve">№ 3-ИП Герасимов И.В. </t>
  </si>
  <si>
    <t>ГАЗ 3302</t>
  </si>
  <si>
    <t>ГАЗ 33106АЗ</t>
  </si>
  <si>
    <t>ПАЗ 32053</t>
  </si>
  <si>
    <t>УРАЛ 43206 АЦ</t>
  </si>
  <si>
    <t>восемь тысяч восемьсот сорок девять рублей 00 копеек</t>
  </si>
  <si>
    <t>8849,00  восемь тысяч восемьсот сорок девять рублей 00 копеек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</si>
</sst>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u/>
      <sz val="10"/>
      <color indexed="12"/>
      <name val="Arial Cyr"/>
      <charset val="204"/>
    </font>
    <font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3" fillId="0" borderId="0" xfId="0" applyFont="1" applyAlignment="1">
      <alignment horizontal="right"/>
    </xf>
    <xf numFmtId="0" fontId="7" fillId="0" borderId="0" xfId="1" applyAlignment="1" applyProtection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right" vertical="center"/>
    </xf>
    <xf numFmtId="0" fontId="3" fillId="0" borderId="2" xfId="0" applyFont="1" applyBorder="1"/>
    <xf numFmtId="0" fontId="3" fillId="0" borderId="13" xfId="0" applyFont="1" applyBorder="1"/>
    <xf numFmtId="0" fontId="3" fillId="0" borderId="14" xfId="0" applyFont="1" applyBorder="1"/>
    <xf numFmtId="2" fontId="5" fillId="0" borderId="0" xfId="0" applyNumberFormat="1" applyFont="1" applyAlignment="1"/>
    <xf numFmtId="2" fontId="2" fillId="0" borderId="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3" xfId="0" applyFont="1" applyBorder="1"/>
    <xf numFmtId="2" fontId="2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2" fillId="0" borderId="0" xfId="0" applyNumberFormat="1" applyFont="1"/>
    <xf numFmtId="2" fontId="3" fillId="0" borderId="5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2" fontId="3" fillId="0" borderId="5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3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16</xdr:row>
      <xdr:rowOff>9525</xdr:rowOff>
    </xdr:from>
    <xdr:to>
      <xdr:col>7</xdr:col>
      <xdr:colOff>0</xdr:colOff>
      <xdr:row>18</xdr:row>
      <xdr:rowOff>9525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>
          <a:spLocks noChangeShapeType="1"/>
        </xdr:cNvSpPr>
      </xdr:nvSpPr>
      <xdr:spPr bwMode="auto">
        <a:xfrm flipH="1">
          <a:off x="4600575" y="2638425"/>
          <a:ext cx="952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66675</xdr:colOff>
      <xdr:row>18</xdr:row>
      <xdr:rowOff>19050</xdr:rowOff>
    </xdr:to>
    <xdr:sp macro="" textlink="">
      <xdr:nvSpPr>
        <xdr:cNvPr id="1263" name="Line 2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>
          <a:spLocks noChangeShapeType="1"/>
        </xdr:cNvSpPr>
      </xdr:nvSpPr>
      <xdr:spPr bwMode="auto">
        <a:xfrm>
          <a:off x="4533900" y="2857500"/>
          <a:ext cx="666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"/>
  <sheetViews>
    <sheetView tabSelected="1" zoomScale="90" zoomScaleNormal="90" workbookViewId="0">
      <selection activeCell="N41" sqref="N41"/>
    </sheetView>
  </sheetViews>
  <sheetFormatPr defaultRowHeight="12.75"/>
  <cols>
    <col min="1" max="1" width="3.85546875" customWidth="1"/>
    <col min="2" max="2" width="38.7109375" customWidth="1"/>
    <col min="3" max="3" width="2.42578125" customWidth="1"/>
    <col min="4" max="4" width="9.28515625" customWidth="1"/>
    <col min="5" max="5" width="3" customWidth="1"/>
    <col min="6" max="6" width="10.7109375" customWidth="1"/>
    <col min="7" max="7" width="2.42578125" customWidth="1"/>
    <col min="8" max="8" width="9.28515625" customWidth="1"/>
    <col min="9" max="9" width="2.28515625" customWidth="1"/>
    <col min="10" max="10" width="8.5703125" customWidth="1"/>
    <col min="11" max="11" width="2.140625" customWidth="1"/>
    <col min="12" max="12" width="8.42578125" customWidth="1"/>
    <col min="13" max="13" width="8.140625" customWidth="1"/>
    <col min="14" max="14" width="12.42578125" customWidth="1"/>
    <col min="15" max="15" width="9.7109375" customWidth="1"/>
    <col min="16" max="16" width="10.140625" customWidth="1"/>
  </cols>
  <sheetData>
    <row r="1" spans="1:17" ht="15.75" customHeight="1">
      <c r="M1" s="80"/>
      <c r="N1" s="80"/>
      <c r="O1" s="80"/>
      <c r="P1" s="80"/>
    </row>
    <row r="2" spans="1:17" ht="15">
      <c r="A2" s="82" t="s">
        <v>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1"/>
      <c r="Q2" s="7"/>
    </row>
    <row r="3" spans="1:17" ht="15.75" customHeight="1">
      <c r="A3" s="83" t="s">
        <v>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1"/>
    </row>
    <row r="4" spans="1:17" ht="15" customHeight="1">
      <c r="A4" s="14" t="s">
        <v>33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"/>
    </row>
    <row r="5" spans="1:17" ht="12.75" customHeight="1">
      <c r="A5" s="81" t="s">
        <v>30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</row>
    <row r="6" spans="1:17" ht="12" customHeight="1">
      <c r="A6" s="81" t="s">
        <v>31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</row>
    <row r="7" spans="1:17" ht="12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</row>
    <row r="8" spans="1:17" ht="1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1"/>
    </row>
    <row r="9" spans="1:17" ht="15">
      <c r="A9" s="22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3"/>
      <c r="Q9" s="1"/>
    </row>
    <row r="10" spans="1:17" ht="15">
      <c r="A10" s="22"/>
      <c r="B10" s="2"/>
      <c r="C10" s="2"/>
      <c r="D10" s="2"/>
      <c r="E10" s="2"/>
      <c r="F10" s="84" t="s">
        <v>6</v>
      </c>
      <c r="G10" s="84"/>
      <c r="H10" s="24" t="s">
        <v>7</v>
      </c>
      <c r="I10" s="85" t="s">
        <v>8</v>
      </c>
      <c r="J10" s="85"/>
      <c r="K10" s="2"/>
      <c r="L10" s="2"/>
      <c r="M10" s="2"/>
      <c r="N10" s="2"/>
      <c r="O10" s="2"/>
      <c r="P10" s="23"/>
      <c r="Q10" s="1"/>
    </row>
    <row r="11" spans="1:17" ht="15">
      <c r="A11" s="22"/>
      <c r="B11" s="2"/>
      <c r="C11" s="2"/>
      <c r="D11" s="2"/>
      <c r="E11" s="2"/>
      <c r="F11" s="84"/>
      <c r="G11" s="84"/>
      <c r="H11" s="25" t="s">
        <v>9</v>
      </c>
      <c r="I11" s="85"/>
      <c r="J11" s="85"/>
      <c r="K11" s="2"/>
      <c r="L11" s="2"/>
      <c r="M11" s="2"/>
      <c r="N11" s="2"/>
      <c r="O11" s="2"/>
      <c r="P11" s="23"/>
      <c r="Q11" s="1"/>
    </row>
    <row r="12" spans="1:17" ht="15">
      <c r="A12" s="22" t="s">
        <v>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3"/>
      <c r="Q12" s="1"/>
    </row>
    <row r="13" spans="1:17" ht="14.25" customHeight="1">
      <c r="A13" s="22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3"/>
      <c r="Q13" s="1"/>
    </row>
    <row r="14" spans="1:17" ht="13.5" customHeight="1">
      <c r="A14" s="22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3"/>
      <c r="Q14" s="1"/>
    </row>
    <row r="15" spans="1:17" ht="9.75" customHeight="1">
      <c r="A15" s="2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3"/>
      <c r="Q15" s="1"/>
    </row>
    <row r="16" spans="1:17" ht="11.25" customHeight="1">
      <c r="A16" s="22" t="s">
        <v>12</v>
      </c>
      <c r="B16" s="2"/>
      <c r="C16" s="2"/>
      <c r="D16" s="2"/>
      <c r="E16" s="2"/>
      <c r="F16" s="2"/>
      <c r="G16" s="2"/>
      <c r="H16" s="26"/>
      <c r="I16" s="26"/>
      <c r="J16" s="26"/>
      <c r="K16" s="26"/>
      <c r="L16" s="26"/>
      <c r="M16" s="26"/>
      <c r="N16" s="26"/>
      <c r="O16" s="2"/>
      <c r="P16" s="23"/>
      <c r="Q16" s="1"/>
    </row>
    <row r="17" spans="1:17" ht="18">
      <c r="A17" s="22"/>
      <c r="B17" s="2"/>
      <c r="C17" s="2"/>
      <c r="D17" s="2"/>
      <c r="E17" s="2"/>
      <c r="F17" s="84" t="s">
        <v>13</v>
      </c>
      <c r="G17" s="27"/>
      <c r="H17" s="28" t="s">
        <v>35</v>
      </c>
      <c r="I17" s="28"/>
      <c r="J17" s="28"/>
      <c r="K17" s="28"/>
      <c r="L17" s="28"/>
      <c r="M17" s="28"/>
      <c r="N17" s="28"/>
      <c r="O17" s="85" t="s">
        <v>15</v>
      </c>
      <c r="P17" s="23"/>
      <c r="Q17" s="1"/>
    </row>
    <row r="18" spans="1:17" ht="15">
      <c r="A18" s="22"/>
      <c r="B18" s="2"/>
      <c r="C18" s="2"/>
      <c r="D18" s="2"/>
      <c r="E18" s="2"/>
      <c r="F18" s="84"/>
      <c r="G18" s="27"/>
      <c r="H18" s="86" t="s">
        <v>14</v>
      </c>
      <c r="I18" s="86"/>
      <c r="J18" s="86"/>
      <c r="K18" s="86"/>
      <c r="L18" s="86"/>
      <c r="M18" s="86"/>
      <c r="N18" s="86"/>
      <c r="O18" s="85"/>
      <c r="P18" s="23"/>
      <c r="Q18" s="1"/>
    </row>
    <row r="19" spans="1:17" ht="15">
      <c r="A19" s="22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3"/>
      <c r="Q19" s="1"/>
    </row>
    <row r="20" spans="1:17" ht="15">
      <c r="A20" s="22" t="s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3"/>
      <c r="Q20" s="1"/>
    </row>
    <row r="21" spans="1:17" ht="0.75" customHeight="1">
      <c r="A21" s="2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3"/>
      <c r="Q21" s="1"/>
    </row>
    <row r="22" spans="1:17" ht="15">
      <c r="A22" s="29" t="s">
        <v>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0"/>
      <c r="Q22" s="1"/>
    </row>
    <row r="23" spans="1:17" ht="1.9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0.75" hidden="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">
      <c r="A25" s="1"/>
      <c r="B25" s="72" t="s">
        <v>48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1"/>
    </row>
    <row r="26" spans="1:17" ht="15">
      <c r="A26" s="8"/>
      <c r="B26" s="72" t="s">
        <v>49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1"/>
      <c r="O26" s="1"/>
      <c r="P26" s="1"/>
      <c r="Q26" s="1"/>
    </row>
    <row r="27" spans="1:17" ht="14.25" customHeight="1">
      <c r="A27" s="8"/>
      <c r="B27" s="71" t="s">
        <v>50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1"/>
    </row>
    <row r="28" spans="1:17" ht="24" customHeight="1">
      <c r="A28" s="73" t="s">
        <v>3</v>
      </c>
      <c r="B28" s="73" t="s">
        <v>26</v>
      </c>
      <c r="C28" s="78" t="s">
        <v>39</v>
      </c>
      <c r="D28" s="78"/>
      <c r="E28" s="78"/>
      <c r="F28" s="78"/>
      <c r="G28" s="78"/>
      <c r="H28" s="78"/>
      <c r="I28" s="78"/>
      <c r="J28" s="78"/>
      <c r="K28" s="78"/>
      <c r="L28" s="78"/>
      <c r="M28" s="75" t="s">
        <v>40</v>
      </c>
      <c r="N28" s="75" t="s">
        <v>2</v>
      </c>
      <c r="O28" s="75" t="s">
        <v>0</v>
      </c>
      <c r="P28" s="75" t="s">
        <v>1</v>
      </c>
      <c r="Q28" s="1"/>
    </row>
    <row r="29" spans="1:17" ht="24.75" customHeight="1">
      <c r="A29" s="74"/>
      <c r="B29" s="74"/>
      <c r="C29" s="63">
        <v>1</v>
      </c>
      <c r="D29" s="63"/>
      <c r="E29" s="76">
        <v>2</v>
      </c>
      <c r="F29" s="77"/>
      <c r="G29" s="76">
        <v>3</v>
      </c>
      <c r="H29" s="77"/>
      <c r="I29" s="63">
        <v>4</v>
      </c>
      <c r="J29" s="63"/>
      <c r="K29" s="63">
        <v>5</v>
      </c>
      <c r="L29" s="63"/>
      <c r="M29" s="75"/>
      <c r="N29" s="75"/>
      <c r="O29" s="75"/>
      <c r="P29" s="75"/>
      <c r="Q29" s="1"/>
    </row>
    <row r="30" spans="1:17" ht="24.75" customHeight="1">
      <c r="A30" s="33">
        <v>1</v>
      </c>
      <c r="B30" s="41" t="s">
        <v>51</v>
      </c>
      <c r="C30" s="34">
        <v>1</v>
      </c>
      <c r="D30" s="32">
        <v>1315</v>
      </c>
      <c r="E30" s="40"/>
      <c r="F30" s="32">
        <v>1315</v>
      </c>
      <c r="G30" s="32"/>
      <c r="H30" s="32">
        <v>1315</v>
      </c>
      <c r="I30" s="40"/>
      <c r="J30" s="40"/>
      <c r="K30" s="40"/>
      <c r="L30" s="40"/>
      <c r="M30" s="10">
        <v>1</v>
      </c>
      <c r="N30" s="10">
        <v>0</v>
      </c>
      <c r="O30" s="36">
        <f>(D30+F30+H30)/3</f>
        <v>1315</v>
      </c>
      <c r="P30" s="10">
        <v>0</v>
      </c>
      <c r="Q30" s="1"/>
    </row>
    <row r="31" spans="1:17" ht="24.75" customHeight="1">
      <c r="A31" s="33">
        <v>2</v>
      </c>
      <c r="B31" s="41" t="s">
        <v>52</v>
      </c>
      <c r="C31" s="34">
        <v>1</v>
      </c>
      <c r="D31" s="32">
        <v>2348</v>
      </c>
      <c r="E31" s="47"/>
      <c r="F31" s="32">
        <v>2348</v>
      </c>
      <c r="G31" s="32"/>
      <c r="H31" s="32">
        <v>2348</v>
      </c>
      <c r="I31" s="47"/>
      <c r="J31" s="47"/>
      <c r="K31" s="47"/>
      <c r="L31" s="47"/>
      <c r="M31" s="10">
        <v>1</v>
      </c>
      <c r="N31" s="10">
        <v>0</v>
      </c>
      <c r="O31" s="36">
        <v>2348</v>
      </c>
      <c r="P31" s="10">
        <v>0</v>
      </c>
      <c r="Q31" s="1"/>
    </row>
    <row r="32" spans="1:17" ht="24.75" customHeight="1">
      <c r="A32" s="33">
        <v>3</v>
      </c>
      <c r="B32" s="41" t="s">
        <v>53</v>
      </c>
      <c r="C32" s="34">
        <v>1</v>
      </c>
      <c r="D32" s="32">
        <v>2486</v>
      </c>
      <c r="E32" s="47"/>
      <c r="F32" s="32">
        <v>2486</v>
      </c>
      <c r="G32" s="32"/>
      <c r="H32" s="32">
        <v>2486</v>
      </c>
      <c r="I32" s="47"/>
      <c r="J32" s="47"/>
      <c r="K32" s="47"/>
      <c r="L32" s="47"/>
      <c r="M32" s="10">
        <v>1</v>
      </c>
      <c r="N32" s="10">
        <v>0</v>
      </c>
      <c r="O32" s="36">
        <v>2486</v>
      </c>
      <c r="P32" s="10">
        <v>0</v>
      </c>
      <c r="Q32" s="1"/>
    </row>
    <row r="33" spans="1:17" ht="24.75" customHeight="1">
      <c r="A33" s="33">
        <v>4</v>
      </c>
      <c r="B33" s="41" t="s">
        <v>54</v>
      </c>
      <c r="C33" s="34">
        <v>1</v>
      </c>
      <c r="D33" s="32">
        <v>2700</v>
      </c>
      <c r="E33" s="40"/>
      <c r="F33" s="32">
        <v>2700</v>
      </c>
      <c r="G33" s="32"/>
      <c r="H33" s="32">
        <v>2700</v>
      </c>
      <c r="I33" s="40"/>
      <c r="J33" s="40"/>
      <c r="K33" s="40"/>
      <c r="L33" s="40"/>
      <c r="M33" s="10">
        <v>1</v>
      </c>
      <c r="N33" s="10">
        <v>0</v>
      </c>
      <c r="O33" s="36">
        <f>(D33+F33+H33)/3</f>
        <v>2700</v>
      </c>
      <c r="P33" s="10">
        <v>0</v>
      </c>
      <c r="Q33" s="1"/>
    </row>
    <row r="34" spans="1:17" ht="24.75" customHeight="1">
      <c r="A34" s="53"/>
      <c r="B34" s="18"/>
      <c r="C34" s="54"/>
      <c r="D34" s="55"/>
      <c r="E34" s="56"/>
      <c r="F34" s="55"/>
      <c r="G34" s="55"/>
      <c r="H34" s="55"/>
      <c r="I34" s="56"/>
      <c r="J34" s="56"/>
      <c r="K34" s="56"/>
      <c r="L34" s="56"/>
      <c r="M34" s="18"/>
      <c r="N34" s="18"/>
      <c r="O34" s="57"/>
      <c r="P34" s="18"/>
      <c r="Q34" s="1"/>
    </row>
    <row r="35" spans="1:17" ht="24.75" customHeight="1">
      <c r="A35" s="53"/>
      <c r="B35" s="18"/>
      <c r="C35" s="54"/>
      <c r="D35" s="55"/>
      <c r="E35" s="56"/>
      <c r="F35" s="55"/>
      <c r="G35" s="55"/>
      <c r="H35" s="55"/>
      <c r="I35" s="56"/>
      <c r="J35" s="56"/>
      <c r="K35" s="56"/>
      <c r="L35" s="56"/>
      <c r="M35" s="18"/>
      <c r="N35" s="18"/>
      <c r="O35" s="57"/>
      <c r="P35" s="18"/>
      <c r="Q35" s="1"/>
    </row>
    <row r="36" spans="1:17" ht="19.5" customHeight="1">
      <c r="A36" s="3" t="s">
        <v>17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"/>
      <c r="Q36" s="1"/>
    </row>
    <row r="37" spans="1:17" ht="15.75" customHeight="1">
      <c r="A37" s="3"/>
      <c r="B37" s="3"/>
      <c r="C37" s="3"/>
      <c r="D37" s="3"/>
      <c r="E37" s="3"/>
      <c r="F37" s="79" t="s">
        <v>19</v>
      </c>
      <c r="G37" s="79"/>
      <c r="H37" s="81" t="s">
        <v>18</v>
      </c>
      <c r="I37" s="87"/>
      <c r="J37" s="87"/>
      <c r="K37" s="3"/>
      <c r="L37" s="3"/>
      <c r="M37" s="3"/>
      <c r="N37" s="3"/>
      <c r="O37" s="3"/>
      <c r="P37" s="1"/>
      <c r="Q37" s="1"/>
    </row>
    <row r="38" spans="1:17" ht="15.75" customHeight="1">
      <c r="A38" s="3"/>
      <c r="B38" s="3"/>
      <c r="C38" s="3"/>
      <c r="D38" s="3"/>
      <c r="E38" s="3"/>
      <c r="F38" s="79"/>
      <c r="G38" s="79"/>
      <c r="H38" s="81"/>
      <c r="I38" s="87"/>
      <c r="J38" s="87"/>
      <c r="K38" s="3"/>
      <c r="L38" s="3"/>
      <c r="M38" s="3"/>
      <c r="N38" s="3"/>
      <c r="O38" s="3"/>
      <c r="P38" s="1"/>
      <c r="Q38" s="1"/>
    </row>
    <row r="39" spans="1:17" ht="15.75" customHeight="1">
      <c r="A39" s="1"/>
      <c r="B39" s="1"/>
      <c r="C39" s="1"/>
      <c r="D39" s="1"/>
      <c r="E39" s="1"/>
      <c r="F39" s="79"/>
      <c r="G39" s="79"/>
      <c r="H39" s="81"/>
      <c r="I39" s="87"/>
      <c r="J39" s="87"/>
      <c r="K39" s="1"/>
      <c r="L39" s="1"/>
      <c r="M39" s="1"/>
      <c r="N39" s="1"/>
      <c r="O39" s="1"/>
      <c r="P39" s="1"/>
      <c r="Q39" s="1"/>
    </row>
    <row r="40" spans="1:17" ht="15.75" customHeight="1">
      <c r="A40" s="1" t="s">
        <v>20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41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22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6" customHeight="1">
      <c r="A43" s="1" t="s">
        <v>21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5.5" customHeight="1">
      <c r="A44" s="39" t="s">
        <v>3</v>
      </c>
      <c r="B44" s="39" t="s">
        <v>45</v>
      </c>
      <c r="C44" s="75" t="s">
        <v>27</v>
      </c>
      <c r="D44" s="88"/>
      <c r="E44" s="88"/>
      <c r="F44" s="39" t="s">
        <v>32</v>
      </c>
      <c r="G44" s="89" t="s">
        <v>44</v>
      </c>
      <c r="H44" s="90"/>
      <c r="I44" s="63" t="s">
        <v>43</v>
      </c>
      <c r="J44" s="63"/>
      <c r="K44" s="63"/>
      <c r="L44" s="63"/>
      <c r="M44" s="63"/>
      <c r="N44" s="63" t="s">
        <v>23</v>
      </c>
      <c r="O44" s="63"/>
      <c r="P44" s="63"/>
      <c r="Q44" s="1"/>
    </row>
    <row r="45" spans="1:17" ht="2.25" hidden="1" customHeight="1">
      <c r="A45" s="10">
        <v>1</v>
      </c>
      <c r="B45" s="35" t="s">
        <v>42</v>
      </c>
      <c r="C45" s="64" t="s">
        <v>36</v>
      </c>
      <c r="D45" s="65"/>
      <c r="E45" s="66"/>
      <c r="F45" s="4">
        <v>4</v>
      </c>
      <c r="G45" s="64">
        <v>1</v>
      </c>
      <c r="H45" s="66"/>
      <c r="I45" s="60">
        <v>6980.17</v>
      </c>
      <c r="J45" s="61"/>
      <c r="K45" s="61"/>
      <c r="L45" s="61"/>
      <c r="M45" s="62"/>
      <c r="N45" s="60">
        <v>27920.67</v>
      </c>
      <c r="O45" s="61"/>
      <c r="P45" s="62"/>
      <c r="Q45" s="1"/>
    </row>
    <row r="46" spans="1:17" ht="24.75" customHeight="1">
      <c r="A46" s="10">
        <v>1</v>
      </c>
      <c r="B46" s="41" t="s">
        <v>38</v>
      </c>
      <c r="C46" s="64" t="s">
        <v>36</v>
      </c>
      <c r="D46" s="65"/>
      <c r="E46" s="66"/>
      <c r="F46" s="4">
        <v>1</v>
      </c>
      <c r="G46" s="67">
        <v>1</v>
      </c>
      <c r="H46" s="68"/>
      <c r="I46" s="60">
        <v>1315</v>
      </c>
      <c r="J46" s="61"/>
      <c r="K46" s="61"/>
      <c r="L46" s="61"/>
      <c r="M46" s="62"/>
      <c r="N46" s="60">
        <v>1315</v>
      </c>
      <c r="O46" s="61"/>
      <c r="P46" s="62"/>
      <c r="Q46" s="1"/>
    </row>
    <row r="47" spans="1:17" ht="24.75" customHeight="1">
      <c r="A47" s="10">
        <v>2</v>
      </c>
      <c r="B47" s="41" t="s">
        <v>52</v>
      </c>
      <c r="C47" s="48"/>
      <c r="D47" s="49" t="s">
        <v>36</v>
      </c>
      <c r="E47" s="50"/>
      <c r="F47" s="4">
        <v>1</v>
      </c>
      <c r="G47" s="51"/>
      <c r="H47" s="52">
        <v>1</v>
      </c>
      <c r="I47" s="44"/>
      <c r="J47" s="45"/>
      <c r="K47" s="45"/>
      <c r="L47" s="45">
        <v>2348</v>
      </c>
      <c r="M47" s="46"/>
      <c r="N47" s="44"/>
      <c r="O47" s="45">
        <v>2348</v>
      </c>
      <c r="P47" s="46"/>
      <c r="Q47" s="1"/>
    </row>
    <row r="48" spans="1:17" ht="24.75" customHeight="1">
      <c r="A48" s="10">
        <v>3</v>
      </c>
      <c r="B48" s="41" t="s">
        <v>53</v>
      </c>
      <c r="C48" s="48"/>
      <c r="D48" s="49" t="s">
        <v>36</v>
      </c>
      <c r="E48" s="50"/>
      <c r="F48" s="4">
        <v>1</v>
      </c>
      <c r="G48" s="51"/>
      <c r="H48" s="52">
        <v>1</v>
      </c>
      <c r="I48" s="44"/>
      <c r="J48" s="45"/>
      <c r="K48" s="45"/>
      <c r="L48" s="45">
        <v>2486</v>
      </c>
      <c r="M48" s="46"/>
      <c r="N48" s="44"/>
      <c r="O48" s="45">
        <v>2486</v>
      </c>
      <c r="P48" s="46"/>
      <c r="Q48" s="1"/>
    </row>
    <row r="49" spans="1:16" ht="13.5" customHeight="1">
      <c r="A49" s="10">
        <v>4</v>
      </c>
      <c r="B49" s="41" t="s">
        <v>54</v>
      </c>
      <c r="C49" s="64" t="s">
        <v>36</v>
      </c>
      <c r="D49" s="65"/>
      <c r="E49" s="66"/>
      <c r="F49" s="4">
        <v>1</v>
      </c>
      <c r="G49" s="67">
        <v>1</v>
      </c>
      <c r="H49" s="68"/>
      <c r="I49" s="60">
        <v>2700</v>
      </c>
      <c r="J49" s="61"/>
      <c r="K49" s="61"/>
      <c r="L49" s="61"/>
      <c r="M49" s="62"/>
      <c r="N49" s="60">
        <v>2700</v>
      </c>
      <c r="O49" s="61"/>
      <c r="P49" s="62"/>
    </row>
    <row r="50" spans="1:16" ht="15.75">
      <c r="A50" s="18"/>
      <c r="B50" s="37"/>
      <c r="C50" s="17"/>
      <c r="D50" s="17"/>
      <c r="E50" s="17"/>
      <c r="F50" s="17"/>
      <c r="G50" s="38"/>
      <c r="H50" s="38"/>
      <c r="I50" s="16"/>
      <c r="J50" s="16"/>
      <c r="K50" s="16"/>
      <c r="L50" s="16"/>
      <c r="M50" s="16"/>
      <c r="N50" s="16"/>
      <c r="O50" s="16"/>
      <c r="P50" s="16"/>
    </row>
    <row r="51" spans="1:16" ht="15">
      <c r="A51" s="2"/>
      <c r="B51" s="15" t="s">
        <v>25</v>
      </c>
      <c r="C51" s="15"/>
      <c r="D51" s="31">
        <v>8849</v>
      </c>
      <c r="E51" s="6"/>
      <c r="F51" s="6" t="s">
        <v>55</v>
      </c>
      <c r="G51" s="6"/>
      <c r="H51" s="6"/>
      <c r="I51" s="6"/>
      <c r="J51" s="6"/>
      <c r="K51" s="6"/>
      <c r="L51" s="6"/>
      <c r="M51" s="6"/>
      <c r="N51" s="5"/>
      <c r="O51" s="5"/>
      <c r="P51" s="11"/>
    </row>
    <row r="52" spans="1:16" ht="54.95" customHeight="1">
      <c r="A52" s="69" t="s">
        <v>46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</row>
    <row r="53" spans="1:16" ht="13.15" customHeight="1">
      <c r="A53" s="1"/>
      <c r="B53" s="42"/>
      <c r="C53" s="42"/>
      <c r="D53" s="43"/>
      <c r="E53" s="70" t="s">
        <v>56</v>
      </c>
      <c r="F53" s="70"/>
      <c r="G53" s="70" t="s">
        <v>55</v>
      </c>
      <c r="H53" s="70"/>
      <c r="I53" s="70"/>
      <c r="J53" s="70"/>
      <c r="K53" s="70"/>
      <c r="L53" s="70"/>
      <c r="M53" s="70"/>
      <c r="N53" s="70"/>
      <c r="O53" s="5"/>
      <c r="P53" s="5"/>
    </row>
    <row r="54" spans="1:16" ht="13.15" customHeight="1"/>
    <row r="55" spans="1:16" ht="13.15" customHeight="1">
      <c r="A55" s="1"/>
      <c r="B55" s="58" t="s">
        <v>47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6" ht="16.149999999999999" customHeight="1">
      <c r="A56" s="1"/>
    </row>
    <row r="57" spans="1:16" ht="16.149999999999999" customHeight="1">
      <c r="A57" s="1"/>
    </row>
    <row r="58" spans="1:16" ht="16.149999999999999" customHeight="1"/>
    <row r="59" spans="1:16" ht="16.149999999999999" customHeight="1"/>
    <row r="60" spans="1:16" ht="15" customHeight="1"/>
    <row r="61" spans="1:16" ht="16.149999999999999" customHeight="1"/>
    <row r="62" spans="1:16" ht="13.9" customHeight="1"/>
    <row r="63" spans="1:16" ht="16.899999999999999" customHeight="1"/>
    <row r="64" spans="1:16" ht="16.899999999999999" customHeight="1"/>
    <row r="66" spans="8:8" ht="14.25" customHeight="1"/>
    <row r="67" spans="8:8" ht="5.25" customHeight="1"/>
    <row r="68" spans="8:8" ht="42" customHeight="1"/>
    <row r="69" spans="8:8" ht="2.4500000000000002" customHeight="1"/>
    <row r="70" spans="8:8" hidden="1"/>
    <row r="71" spans="8:8" ht="43.9" customHeight="1"/>
    <row r="72" spans="8:8" ht="24" customHeight="1"/>
    <row r="74" spans="8:8">
      <c r="H74" s="9"/>
    </row>
  </sheetData>
  <mergeCells count="45">
    <mergeCell ref="E29:F29"/>
    <mergeCell ref="I29:J29"/>
    <mergeCell ref="C49:E49"/>
    <mergeCell ref="C45:E45"/>
    <mergeCell ref="H37:J39"/>
    <mergeCell ref="C44:E44"/>
    <mergeCell ref="G44:H44"/>
    <mergeCell ref="I44:M44"/>
    <mergeCell ref="M1:P1"/>
    <mergeCell ref="A6:P6"/>
    <mergeCell ref="A2:O2"/>
    <mergeCell ref="A5:P5"/>
    <mergeCell ref="B26:M26"/>
    <mergeCell ref="A3:P3"/>
    <mergeCell ref="F10:G11"/>
    <mergeCell ref="I10:J11"/>
    <mergeCell ref="F17:F18"/>
    <mergeCell ref="H18:N18"/>
    <mergeCell ref="O17:O18"/>
    <mergeCell ref="A52:P52"/>
    <mergeCell ref="E53:N53"/>
    <mergeCell ref="B27:P27"/>
    <mergeCell ref="B25:P25"/>
    <mergeCell ref="G49:H49"/>
    <mergeCell ref="A28:A29"/>
    <mergeCell ref="P28:P29"/>
    <mergeCell ref="O28:O29"/>
    <mergeCell ref="M28:M29"/>
    <mergeCell ref="N28:N29"/>
    <mergeCell ref="G29:H29"/>
    <mergeCell ref="B28:B29"/>
    <mergeCell ref="C28:L28"/>
    <mergeCell ref="K29:L29"/>
    <mergeCell ref="C29:D29"/>
    <mergeCell ref="F37:G39"/>
    <mergeCell ref="N49:P49"/>
    <mergeCell ref="I49:M49"/>
    <mergeCell ref="N44:P44"/>
    <mergeCell ref="N46:P46"/>
    <mergeCell ref="C46:E46"/>
    <mergeCell ref="G46:H46"/>
    <mergeCell ref="I46:M46"/>
    <mergeCell ref="N45:P45"/>
    <mergeCell ref="G45:H45"/>
    <mergeCell ref="I45:M45"/>
  </mergeCells>
  <phoneticPr fontId="1" type="noConversion"/>
  <pageMargins left="0.39370078740157483" right="0.39370078740157483" top="0.19685039370078741" bottom="0.19685039370078741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ПТЦ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Иващенко</dc:creator>
  <cp:lastModifiedBy>GLMex</cp:lastModifiedBy>
  <cp:lastPrinted>2026-03-16T06:24:45Z</cp:lastPrinted>
  <dcterms:created xsi:type="dcterms:W3CDTF">2014-01-17T07:20:23Z</dcterms:created>
  <dcterms:modified xsi:type="dcterms:W3CDTF">2026-06-19T05:53:46Z</dcterms:modified>
</cp:coreProperties>
</file>