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</sheets>
  <definedNames>
    <definedName name="_xlnm.Print_Area" localSheetId="0">'Анализ рынка (базовый)'!$A$1:$L$17</definedName>
  </definedNames>
  <calcPr calcId="162913" fullPrecision="0"/>
</workbook>
</file>

<file path=xl/calcChain.xml><?xml version="1.0" encoding="utf-8"?>
<calcChain xmlns="http://schemas.openxmlformats.org/spreadsheetml/2006/main">
  <c r="J11" i="3" l="1"/>
  <c r="I11" i="3"/>
  <c r="L11" i="3" s="1"/>
  <c r="L12" i="3" s="1"/>
  <c r="K11" i="3" l="1"/>
</calcChain>
</file>

<file path=xl/sharedStrings.xml><?xml version="1.0" encoding="utf-8"?>
<sst xmlns="http://schemas.openxmlformats.org/spreadsheetml/2006/main" count="24" uniqueCount="24">
  <si>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</si>
  <si>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</si>
  <si>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</si>
  <si>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</si>
  <si>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</si>
  <si>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</si>
  <si>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</si>
  <si>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</si>
  <si>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</si>
  <si>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</si>
  <si>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</si>
  <si>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</si>
  <si>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</si>
  <si>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</si>
  <si>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</si>
  <si>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</si>
  <si>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 xml:space="preserve">Источник ценовой информации 3 </t>
  </si>
  <si>
    <t xml:space="preserve">Источник ценовой информации 2 </t>
  </si>
  <si>
    <t xml:space="preserve">Источник ценовой информации 1 </t>
  </si>
  <si>
    <t>Дата составления: 23.01.2026</t>
  </si>
  <si>
    <t>условная единица</t>
  </si>
  <si>
    <t>58.29.50.000</t>
  </si>
  <si>
    <t>Услуги по предоставлению лицензий на право использовать компьютерное программное обеспечение</t>
  </si>
  <si>
    <t xml:space="preserve">Предмет контракта: оказание  услуги по предоставлению лицензий на право использовать компьютерное программное обеспечение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</si>
</sst>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/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distributed" wrapText="1"/>
    </xf>
    <xf numFmtId="0" fontId="8" fillId="0" borderId="0" xfId="0" applyFont="1" applyAlignment="1">
      <alignment vertical="distributed" wrapText="1"/>
    </xf>
    <xf numFmtId="0" fontId="2" fillId="0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8" fillId="2" borderId="3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14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20</xdr:col>
      <xdr:colOff>47625</xdr:colOff>
      <xdr:row>14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Normal="100" zoomScaleSheetLayoutView="100" workbookViewId="0">
      <selection activeCell="A4" sqref="A4:L4"/>
    </sheetView>
  </sheetViews>
  <sheetFormatPr defaultColWidth="9.140625" defaultRowHeight="15" x14ac:dyDescent="0.25"/>
  <cols>
    <col min="1" max="1" width="4.5703125" style="3" customWidth="1"/>
    <col min="2" max="2" width="14.42578125" style="3" customWidth="1"/>
    <col min="3" max="3" width="30.5703125" style="3" customWidth="1"/>
    <col min="4" max="5" width="9.140625" style="3"/>
    <col min="6" max="6" width="15.7109375" style="3" customWidth="1"/>
    <col min="7" max="7" width="16.28515625" style="3" customWidth="1"/>
    <col min="8" max="8" width="17.42578125" style="3" customWidth="1"/>
    <col min="9" max="9" width="14.42578125" style="3" bestFit="1" customWidth="1"/>
    <col min="10" max="10" width="12.85546875" style="3" customWidth="1"/>
    <col min="11" max="11" width="9.5703125" style="3" customWidth="1"/>
    <col min="12" max="12" width="15.42578125" style="3" bestFit="1" customWidth="1"/>
    <col min="13" max="13" width="24.5703125" style="22" customWidth="1"/>
    <col min="14" max="16384" width="9.140625" style="3"/>
  </cols>
  <sheetData>
    <row r="1" spans="1:18" ht="10.5" customHeight="1" x14ac:dyDescent="0.3">
      <c r="F1" s="32"/>
      <c r="G1" s="33"/>
      <c r="H1" s="33"/>
      <c r="I1" s="33"/>
      <c r="J1" s="33"/>
      <c r="K1" s="31"/>
      <c r="L1" s="22"/>
      <c r="M1" s="3"/>
    </row>
    <row r="2" spans="1:18" ht="30.75" customHeight="1" x14ac:dyDescent="0.2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8" ht="3" customHeight="1" x14ac:dyDescent="0.25">
      <c r="A3" s="2"/>
      <c r="B3" s="2"/>
    </row>
    <row r="4" spans="1:18" ht="33" customHeight="1" x14ac:dyDescent="0.25">
      <c r="A4" s="48" t="s">
        <v>23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8" ht="14.45" customHeight="1" x14ac:dyDescent="0.25"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s="11" customFormat="1" ht="18.75" customHeight="1" x14ac:dyDescent="0.2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23"/>
      <c r="N6" s="12"/>
      <c r="O6" s="12"/>
    </row>
    <row r="7" spans="1:18" s="11" customFormat="1" ht="51.75" customHeight="1" x14ac:dyDescent="0.25">
      <c r="A7" s="46" t="s">
        <v>10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23"/>
      <c r="N7" s="12"/>
      <c r="O7" s="12"/>
    </row>
    <row r="8" spans="1:18" s="11" customFormat="1" ht="8.25" customHeight="1" x14ac:dyDescent="0.25">
      <c r="A8" s="13"/>
      <c r="B8" s="13"/>
      <c r="C8" s="13"/>
      <c r="D8" s="13"/>
      <c r="E8" s="13"/>
      <c r="F8" s="13"/>
      <c r="G8" s="21"/>
      <c r="H8" s="35"/>
      <c r="I8" s="13"/>
      <c r="J8" s="13"/>
      <c r="K8" s="13"/>
      <c r="L8" s="13"/>
      <c r="M8" s="24"/>
      <c r="N8" s="13"/>
      <c r="O8" s="13"/>
    </row>
    <row r="9" spans="1:18" s="11" customFormat="1" ht="17.25" customHeight="1" x14ac:dyDescent="0.25">
      <c r="A9" s="47" t="s">
        <v>11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25"/>
      <c r="N9" s="14"/>
      <c r="O9" s="14"/>
    </row>
    <row r="10" spans="1:18" ht="113.25" customHeight="1" x14ac:dyDescent="0.25">
      <c r="A10" s="41" t="s">
        <v>0</v>
      </c>
      <c r="B10" s="41" t="s">
        <v>14</v>
      </c>
      <c r="C10" s="5" t="s">
        <v>5</v>
      </c>
      <c r="D10" s="41" t="s">
        <v>1</v>
      </c>
      <c r="E10" s="5" t="s">
        <v>2</v>
      </c>
      <c r="F10" s="5" t="s">
        <v>18</v>
      </c>
      <c r="G10" s="5" t="s">
        <v>17</v>
      </c>
      <c r="H10" s="5" t="s">
        <v>16</v>
      </c>
      <c r="I10" s="5" t="s">
        <v>8</v>
      </c>
      <c r="J10" s="5" t="s">
        <v>3</v>
      </c>
      <c r="K10" s="5" t="s">
        <v>6</v>
      </c>
      <c r="L10" s="5" t="s">
        <v>4</v>
      </c>
      <c r="M10" s="26"/>
    </row>
    <row r="11" spans="1:18" ht="59.25" customHeight="1" x14ac:dyDescent="0.25">
      <c r="A11" s="5">
        <v>1</v>
      </c>
      <c r="B11" s="39" t="s">
        <v>21</v>
      </c>
      <c r="C11" s="40" t="s">
        <v>22</v>
      </c>
      <c r="D11" s="34" t="s">
        <v>20</v>
      </c>
      <c r="E11" s="37">
        <v>1</v>
      </c>
      <c r="F11" s="38">
        <v>63012</v>
      </c>
      <c r="G11" s="38">
        <v>63012</v>
      </c>
      <c r="H11" s="38">
        <v>63012</v>
      </c>
      <c r="I11" s="7">
        <f t="shared" ref="I11" si="0">ROUND(AVERAGE(F11:H11), 2)</f>
        <v>63012</v>
      </c>
      <c r="J11" s="7">
        <f t="shared" ref="J11" si="1">_xlfn.STDEV.S(F11:H11)</f>
        <v>0</v>
      </c>
      <c r="K11" s="8">
        <f t="shared" ref="K11" si="2">J11/I11</f>
        <v>0</v>
      </c>
      <c r="L11" s="7">
        <f>I11*E11</f>
        <v>63012</v>
      </c>
      <c r="M11" s="26"/>
    </row>
    <row r="12" spans="1:18" ht="15.75" x14ac:dyDescent="0.25">
      <c r="A12" s="19"/>
      <c r="B12" s="19"/>
      <c r="C12" s="19" t="s">
        <v>7</v>
      </c>
      <c r="D12" s="19"/>
      <c r="E12" s="20"/>
      <c r="F12" s="30"/>
      <c r="G12" s="7"/>
      <c r="H12" s="7"/>
      <c r="I12" s="7"/>
      <c r="J12" s="7"/>
      <c r="K12" s="8"/>
      <c r="L12" s="36">
        <f>SUM(L11:L11)</f>
        <v>63012</v>
      </c>
      <c r="M12" s="26"/>
    </row>
    <row r="13" spans="1:18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6"/>
    </row>
    <row r="14" spans="1:18" s="10" customFormat="1" ht="67.349999999999994" customHeight="1" x14ac:dyDescent="0.3">
      <c r="A14" s="44" t="s">
        <v>12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27"/>
      <c r="N14" s="17"/>
      <c r="O14" s="17"/>
      <c r="P14" s="17"/>
    </row>
    <row r="15" spans="1:18" s="10" customFormat="1" ht="245.25" customHeight="1" x14ac:dyDescent="0.3">
      <c r="A15" s="45" t="s">
        <v>13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28"/>
      <c r="N15" s="17"/>
      <c r="O15" s="17"/>
      <c r="P15" s="17"/>
      <c r="R15" s="15"/>
    </row>
    <row r="16" spans="1:18" s="10" customFormat="1" ht="24.2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9"/>
      <c r="N16" s="16"/>
      <c r="O16" s="16"/>
      <c r="P16" s="16"/>
      <c r="R16" s="15"/>
    </row>
    <row r="17" spans="1:8" x14ac:dyDescent="0.25">
      <c r="A17" s="4"/>
      <c r="B17" s="42" t="s">
        <v>19</v>
      </c>
      <c r="C17" s="42"/>
      <c r="F17" s="9"/>
      <c r="G17" s="9"/>
      <c r="H17" s="9"/>
    </row>
    <row r="18" spans="1:8" x14ac:dyDescent="0.25">
      <c r="F18" s="6"/>
      <c r="G18" s="6"/>
      <c r="H18" s="6"/>
    </row>
    <row r="19" spans="1:8" x14ac:dyDescent="0.25">
      <c r="F19" s="6"/>
      <c r="G19" s="6"/>
      <c r="H19" s="6"/>
    </row>
    <row r="20" spans="1:8" x14ac:dyDescent="0.25">
      <c r="F20" s="6"/>
      <c r="G20" s="6"/>
      <c r="H20" s="6"/>
    </row>
    <row r="21" spans="1:8" x14ac:dyDescent="0.25">
      <c r="F21" s="6"/>
      <c r="G21" s="6"/>
      <c r="H21" s="6"/>
    </row>
    <row r="22" spans="1:8" x14ac:dyDescent="0.25">
      <c r="F22" s="6"/>
      <c r="G22" s="6"/>
      <c r="H22" s="6"/>
    </row>
    <row r="23" spans="1:8" x14ac:dyDescent="0.25">
      <c r="F23" s="6"/>
      <c r="G23" s="6"/>
      <c r="H23" s="6"/>
    </row>
    <row r="24" spans="1:8" x14ac:dyDescent="0.25">
      <c r="F24" s="6"/>
      <c r="G24" s="6"/>
      <c r="H24" s="6"/>
    </row>
    <row r="25" spans="1:8" x14ac:dyDescent="0.25">
      <c r="F25" s="6"/>
      <c r="G25" s="6"/>
      <c r="H25" s="6"/>
    </row>
    <row r="26" spans="1:8" x14ac:dyDescent="0.25">
      <c r="F26" s="6"/>
      <c r="G26" s="6"/>
      <c r="H26" s="6"/>
    </row>
  </sheetData>
  <mergeCells count="8">
    <mergeCell ref="B17:C17"/>
    <mergeCell ref="A2:L2"/>
    <mergeCell ref="A4:L4"/>
    <mergeCell ref="A14:L14"/>
    <mergeCell ref="A15:L15"/>
    <mergeCell ref="A7:L7"/>
    <mergeCell ref="A6:L6"/>
    <mergeCell ref="A9:L9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2026-05-27T12:15:17Z</dcterms:modified>
</cp:coreProperties>
</file>