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3" r:id="rId1"/>
  </sheets>
  <definedNames>
    <definedName name="_xlnm.Print_Area" localSheetId="0">Лист1!$A$1:$K$18</definedName>
  </definedNames>
  <calcPr calcId="145621"/>
</workbook>
</file>

<file path=xl/calcChain.xml><?xml version="1.0" encoding="utf-8"?>
<calcChain xmlns="http://schemas.openxmlformats.org/spreadsheetml/2006/main">
  <c r="J15" i="3" l="1"/>
  <c r="F15" i="3"/>
  <c r="H15" i="3"/>
  <c r="J16" i="3" l="1"/>
  <c r="H16" i="3"/>
  <c r="F16" i="3" l="1"/>
</calcChain>
</file>

<file path=xl/sharedStrings.xml><?xml version="1.0" encoding="utf-8"?>
<sst xmlns="http://schemas.openxmlformats.org/spreadsheetml/2006/main" count="26" uniqueCount="21">
  <si>
    <t>№ п/п</t>
  </si>
  <si>
    <t>кол-во, шт</t>
  </si>
  <si>
    <t>Цена за ед. работ/услуг, руб.</t>
  </si>
  <si>
    <t>Основные характеристики объекта закупки</t>
  </si>
  <si>
    <t>Сумма, руб.</t>
  </si>
  <si>
    <t>Источники информации для расчета стартовой/максимальной  цены договора:</t>
  </si>
  <si>
    <t>Расчет стартовой/максимальной  цены договора</t>
  </si>
  <si>
    <t>Используемый метод определения  стартовой/максимальной  цены договора с обоснованием</t>
  </si>
  <si>
    <t xml:space="preserve">Расчет стартовой/максимальной цены договора </t>
  </si>
  <si>
    <t>1.</t>
  </si>
  <si>
    <t>Итого</t>
  </si>
  <si>
    <t>Наименование объекта закупки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</si>
  <si>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</si>
  <si>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 xml:space="preserve">1. вх. от 21.07.2026 № 00180 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</si>
  <si>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вх. от 21.07.2026 № 00181; </t>
  </si>
  <si>
    <t xml:space="preserve">3. вх. от 21.07.2026 № 00182;     </t>
  </si>
  <si>
    <t xml:space="preserve">№1 (вх. от 21.07.2026 № 00180 )     </t>
  </si>
  <si>
    <t>№2 (вх. от 21.07.2026 № 00181)</t>
  </si>
  <si>
    <t xml:space="preserve">№3  (вх. от 21.07.2026 № 00182)     </t>
  </si>
  <si>
    <t>Стартовое/максимальное значение цены договора по закупке определено по наименьшему ценовому предложению  (вх. от 21.07.2026 г.            № 00180) и составляет: 1000,00 рублей.</t>
  </si>
  <si>
    <t xml:space="preserve">Метод сопоставимых рыночных цен (анализа рынка). В целях определения  стартовой/максимальной  цены договора были направлены запросы в 10 организаций (исх. от 16.07.2026 № 14-01-11/12770). Также, запрос цен  был размещен 17.07.2026 в общедоступной части официального сайта  ЕИС  за  № 01191000076260000120. Информацию предоставили 3 организации: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</si>
</sst>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vertical="top"/>
    </xf>
    <xf numFmtId="2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3" fillId="0" borderId="0" xfId="0" applyFont="1"/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4" fontId="12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49" fontId="1" fillId="0" borderId="13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4" fillId="0" borderId="2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6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tabSelected="1" zoomScaleNormal="100" zoomScaleSheetLayoutView="74" workbookViewId="0">
      <selection activeCell="P8" sqref="P8"/>
    </sheetView>
  </sheetViews>
  <sheetFormatPr defaultRowHeight="15.75" x14ac:dyDescent="0.25"/>
  <cols>
    <col min="1" max="1" width="6.28515625" style="1" customWidth="1"/>
    <col min="2" max="2" width="45.7109375" style="1" customWidth="1"/>
    <col min="3" max="3" width="3.28515625" style="1" customWidth="1"/>
    <col min="4" max="4" width="4" style="1" customWidth="1"/>
    <col min="5" max="5" width="14.140625" style="1" customWidth="1"/>
    <col min="6" max="6" width="16.28515625" style="1" customWidth="1"/>
    <col min="7" max="7" width="14.5703125" style="1" customWidth="1"/>
    <col min="8" max="8" width="15.28515625" style="1" customWidth="1"/>
    <col min="9" max="9" width="14" style="1" customWidth="1"/>
    <col min="10" max="10" width="15.7109375" style="1" customWidth="1"/>
    <col min="11" max="11" width="9.140625" style="8"/>
    <col min="12" max="12" width="15.42578125" style="8" customWidth="1"/>
    <col min="13" max="20" width="9.140625" style="8"/>
    <col min="21" max="16384" width="9.140625" style="1"/>
  </cols>
  <sheetData>
    <row r="1" spans="1:20" ht="20.25" customHeight="1" x14ac:dyDescent="0.25">
      <c r="C1" s="11" t="s">
        <v>8</v>
      </c>
    </row>
    <row r="2" spans="1:20" ht="20.25" customHeight="1" x14ac:dyDescent="0.25"/>
    <row r="3" spans="1:20" s="3" customFormat="1" ht="40.5" customHeight="1" x14ac:dyDescent="0.25">
      <c r="A3" s="30" t="s">
        <v>3</v>
      </c>
      <c r="B3" s="30"/>
      <c r="C3" s="34" t="s">
        <v>12</v>
      </c>
      <c r="D3" s="35"/>
      <c r="E3" s="35"/>
      <c r="F3" s="35"/>
      <c r="G3" s="35"/>
      <c r="H3" s="35"/>
      <c r="I3" s="35"/>
      <c r="J3" s="36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3" customFormat="1" ht="81.75" customHeight="1" x14ac:dyDescent="0.25">
      <c r="A4" s="31" t="s">
        <v>7</v>
      </c>
      <c r="B4" s="31"/>
      <c r="C4" s="37" t="s">
        <v>20</v>
      </c>
      <c r="D4" s="38"/>
      <c r="E4" s="38"/>
      <c r="F4" s="38"/>
      <c r="G4" s="38"/>
      <c r="H4" s="38"/>
      <c r="I4" s="38"/>
      <c r="J4" s="39"/>
      <c r="K4" s="4"/>
      <c r="L4" s="4"/>
      <c r="M4" s="4"/>
      <c r="N4" s="4"/>
      <c r="O4" s="4"/>
      <c r="P4" s="4"/>
      <c r="Q4" s="4"/>
      <c r="R4" s="7"/>
      <c r="S4" s="7"/>
      <c r="T4" s="4"/>
    </row>
    <row r="5" spans="1:20" s="3" customFormat="1" ht="21.75" customHeight="1" x14ac:dyDescent="0.25">
      <c r="A5" s="31"/>
      <c r="B5" s="31"/>
      <c r="C5" s="42" t="s">
        <v>5</v>
      </c>
      <c r="D5" s="43"/>
      <c r="E5" s="43"/>
      <c r="F5" s="43"/>
      <c r="G5" s="43"/>
      <c r="H5" s="43"/>
      <c r="I5" s="43"/>
      <c r="J5" s="44"/>
      <c r="K5" s="9"/>
      <c r="L5" s="9"/>
      <c r="M5" s="9"/>
      <c r="N5" s="9"/>
      <c r="O5" s="9"/>
      <c r="P5" s="9"/>
      <c r="Q5" s="9"/>
      <c r="R5" s="9"/>
      <c r="S5" s="9"/>
      <c r="T5" s="4"/>
    </row>
    <row r="6" spans="1:20" s="3" customFormat="1" ht="18.75" customHeight="1" x14ac:dyDescent="0.25">
      <c r="A6" s="32"/>
      <c r="B6" s="32"/>
      <c r="C6" s="45" t="s">
        <v>13</v>
      </c>
      <c r="D6" s="43"/>
      <c r="E6" s="43"/>
      <c r="F6" s="43"/>
      <c r="G6" s="43"/>
      <c r="H6" s="43"/>
      <c r="I6" s="43"/>
      <c r="J6" s="44"/>
      <c r="K6" s="9"/>
      <c r="L6" s="9"/>
      <c r="M6" s="9"/>
      <c r="N6" s="9"/>
      <c r="O6" s="9"/>
      <c r="P6" s="9"/>
      <c r="Q6" s="9"/>
      <c r="R6" s="9"/>
      <c r="S6" s="9"/>
      <c r="T6" s="2"/>
    </row>
    <row r="7" spans="1:20" s="3" customFormat="1" ht="18.75" customHeight="1" x14ac:dyDescent="0.25">
      <c r="A7" s="32"/>
      <c r="B7" s="32"/>
      <c r="C7" s="45" t="s">
        <v>14</v>
      </c>
      <c r="D7" s="43"/>
      <c r="E7" s="43"/>
      <c r="F7" s="43"/>
      <c r="G7" s="43"/>
      <c r="H7" s="43"/>
      <c r="I7" s="43"/>
      <c r="J7" s="44"/>
      <c r="K7" s="9"/>
      <c r="L7" s="9"/>
      <c r="M7" s="9"/>
      <c r="N7" s="9"/>
      <c r="O7" s="9"/>
      <c r="P7" s="9"/>
      <c r="Q7" s="9"/>
      <c r="R7" s="9"/>
      <c r="S7" s="9"/>
      <c r="T7" s="2"/>
    </row>
    <row r="8" spans="1:20" s="3" customFormat="1" ht="20.25" customHeight="1" x14ac:dyDescent="0.25">
      <c r="A8" s="33"/>
      <c r="B8" s="33"/>
      <c r="C8" s="46" t="s">
        <v>15</v>
      </c>
      <c r="D8" s="47"/>
      <c r="E8" s="47"/>
      <c r="F8" s="47"/>
      <c r="G8" s="47"/>
      <c r="H8" s="47"/>
      <c r="I8" s="47"/>
      <c r="J8" s="48"/>
      <c r="K8" s="9"/>
      <c r="L8" s="9"/>
      <c r="M8" s="9"/>
      <c r="N8" s="9"/>
      <c r="O8" s="9"/>
      <c r="P8" s="9"/>
      <c r="Q8" s="9"/>
      <c r="R8" s="9"/>
      <c r="S8" s="9"/>
      <c r="T8" s="2"/>
    </row>
    <row r="9" spans="1:20" s="3" customFormat="1" ht="19.5" customHeight="1" x14ac:dyDescent="0.25">
      <c r="A9" s="5"/>
      <c r="K9" s="2"/>
      <c r="L9" s="2"/>
      <c r="M9" s="2"/>
      <c r="N9" s="2"/>
      <c r="O9" s="2"/>
      <c r="P9" s="2"/>
      <c r="Q9" s="2"/>
      <c r="R9" s="6"/>
      <c r="S9" s="2"/>
      <c r="T9" s="2"/>
    </row>
    <row r="10" spans="1:20" s="3" customFormat="1" x14ac:dyDescent="0.25">
      <c r="A10" s="49" t="s">
        <v>6</v>
      </c>
      <c r="B10" s="50"/>
      <c r="C10" s="50"/>
      <c r="D10" s="50"/>
      <c r="E10" s="50"/>
      <c r="F10" s="50"/>
      <c r="G10" s="50"/>
      <c r="H10" s="50"/>
      <c r="I10" s="50"/>
      <c r="J10" s="50"/>
      <c r="K10" s="10"/>
      <c r="L10" s="10"/>
      <c r="M10" s="10"/>
      <c r="N10" s="10"/>
      <c r="O10" s="10"/>
      <c r="P10" s="10"/>
      <c r="Q10" s="10"/>
      <c r="R10" s="10"/>
      <c r="S10" s="10"/>
      <c r="T10" s="2"/>
    </row>
    <row r="13" spans="1:20" ht="40.5" customHeight="1" x14ac:dyDescent="0.25">
      <c r="A13" s="40" t="s">
        <v>0</v>
      </c>
      <c r="B13" s="41" t="s">
        <v>11</v>
      </c>
      <c r="C13" s="41" t="s">
        <v>1</v>
      </c>
      <c r="D13" s="41"/>
      <c r="E13" s="51" t="s">
        <v>16</v>
      </c>
      <c r="F13" s="51"/>
      <c r="G13" s="51" t="s">
        <v>17</v>
      </c>
      <c r="H13" s="51"/>
      <c r="I13" s="51" t="s">
        <v>18</v>
      </c>
      <c r="J13" s="51"/>
      <c r="L13" s="57"/>
    </row>
    <row r="14" spans="1:20" ht="47.25" customHeight="1" x14ac:dyDescent="0.25">
      <c r="A14" s="40"/>
      <c r="B14" s="41"/>
      <c r="C14" s="41"/>
      <c r="D14" s="41"/>
      <c r="E14" s="29" t="s">
        <v>2</v>
      </c>
      <c r="F14" s="29" t="s">
        <v>4</v>
      </c>
      <c r="G14" s="29" t="s">
        <v>2</v>
      </c>
      <c r="H14" s="29" t="s">
        <v>4</v>
      </c>
      <c r="I14" s="29" t="s">
        <v>2</v>
      </c>
      <c r="J14" s="29" t="s">
        <v>4</v>
      </c>
      <c r="L14" s="57"/>
    </row>
    <row r="15" spans="1:20" s="21" customFormat="1" ht="57" customHeight="1" x14ac:dyDescent="0.25">
      <c r="A15" s="27" t="s">
        <v>9</v>
      </c>
      <c r="B15" s="19" t="s">
        <v>12</v>
      </c>
      <c r="C15" s="52">
        <v>1</v>
      </c>
      <c r="D15" s="53"/>
      <c r="E15" s="28">
        <v>1000</v>
      </c>
      <c r="F15" s="28">
        <f>C15*E15</f>
        <v>1000</v>
      </c>
      <c r="G15" s="28">
        <v>3000</v>
      </c>
      <c r="H15" s="28">
        <f>G15*C15</f>
        <v>3000</v>
      </c>
      <c r="I15" s="28">
        <v>2550</v>
      </c>
      <c r="J15" s="28">
        <f>C15*I15</f>
        <v>2550</v>
      </c>
      <c r="K15" s="20"/>
      <c r="L15" s="18"/>
      <c r="M15" s="20"/>
      <c r="N15" s="20"/>
      <c r="O15" s="20"/>
      <c r="P15" s="20"/>
      <c r="Q15" s="20"/>
      <c r="R15" s="20"/>
      <c r="S15" s="20"/>
      <c r="T15" s="20"/>
    </row>
    <row r="16" spans="1:20" s="26" customFormat="1" x14ac:dyDescent="0.25">
      <c r="A16" s="22"/>
      <c r="B16" s="12" t="s">
        <v>10</v>
      </c>
      <c r="C16" s="54"/>
      <c r="D16" s="55"/>
      <c r="E16" s="23"/>
      <c r="F16" s="24">
        <f>SUM(F15:F15)</f>
        <v>1000</v>
      </c>
      <c r="G16" s="22"/>
      <c r="H16" s="24">
        <f>SUM(H15:H15)</f>
        <v>3000</v>
      </c>
      <c r="I16" s="22"/>
      <c r="J16" s="24">
        <f>SUM(J15:J15)</f>
        <v>2550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10" x14ac:dyDescent="0.25">
      <c r="A17" s="8"/>
      <c r="B17" s="13"/>
      <c r="C17" s="14"/>
      <c r="D17" s="15"/>
      <c r="E17" s="14"/>
      <c r="F17" s="16"/>
      <c r="G17" s="8"/>
      <c r="H17" s="17"/>
      <c r="I17" s="8"/>
      <c r="J17" s="8"/>
    </row>
    <row r="18" spans="1:10" ht="43.5" customHeight="1" x14ac:dyDescent="0.25">
      <c r="A18" s="56" t="s">
        <v>19</v>
      </c>
      <c r="B18" s="56"/>
      <c r="C18" s="56"/>
      <c r="D18" s="56"/>
      <c r="E18" s="56"/>
      <c r="F18" s="56"/>
      <c r="G18" s="56"/>
      <c r="H18" s="56"/>
      <c r="I18" s="56"/>
      <c r="J18" s="56"/>
    </row>
  </sheetData>
  <mergeCells count="19">
    <mergeCell ref="C15:D15"/>
    <mergeCell ref="C16:D16"/>
    <mergeCell ref="A18:J18"/>
    <mergeCell ref="L13:L14"/>
    <mergeCell ref="C13:D14"/>
    <mergeCell ref="A3:B3"/>
    <mergeCell ref="A4:B8"/>
    <mergeCell ref="C3:J3"/>
    <mergeCell ref="C4:J4"/>
    <mergeCell ref="A13:A14"/>
    <mergeCell ref="B13:B14"/>
    <mergeCell ref="C5:J5"/>
    <mergeCell ref="C6:J6"/>
    <mergeCell ref="C7:J7"/>
    <mergeCell ref="C8:J8"/>
    <mergeCell ref="A10:J10"/>
    <mergeCell ref="E13:F13"/>
    <mergeCell ref="G13:H13"/>
    <mergeCell ref="I13:J13"/>
  </mergeCells>
  <pageMargins left="0.25" right="0.25" top="0.75" bottom="0.75" header="0.3" footer="0.3"/>
  <pageSetup paperSize="9" scale="90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2026-07-23T07:19:17Z</dcterms:modified>
</cp:coreProperties>
</file>