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E900F3A-3324-4757-B339-95C6E633427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" i="1" l="1"/>
  <c r="AD11" i="1"/>
  <c r="AC11" i="1"/>
</calcChain>
</file>

<file path=xl/sharedStrings.xml><?xml version="1.0" encoding="utf-8"?>
<sst xmlns="http://schemas.openxmlformats.org/spreadsheetml/2006/main" count="81" uniqueCount="61">
  <si>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</si>
  <si>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</si>
  <si>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</si>
  <si>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</si>
  <si>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</si>
  <si>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</si>
  <si>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</si>
  <si>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</si>
  <si>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</si>
  <si>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</si>
  <si>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</si>
  <si>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</si>
  <si>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</si>
  <si>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</si>
  <si>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</si>
  <si>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</si>
  <si>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</si>
  <si>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</si>
  <si>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</si>
  <si>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</si>
  <si>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</si>
  <si>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</si>
  <si>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</si>
  <si>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</si>
  <si>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</si>
  <si>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</si>
  <si>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</si>
  <si>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</si>
  <si>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</si>
  <si>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</si>
  <si>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</si>
  <si>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</si>
  <si>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</si>
  <si>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</si>
  <si>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</si>
  <si>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</si>
  <si>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</si>
  <si>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</si>
  <si>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</si>
  <si>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</si>
  <si>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</si>
  <si>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</si>
  <si>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</si>
  <si>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</si>
  <si>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</si>
  <si>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</si>
  <si>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</si>
  <si>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</si>
  <si>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</si>
  <si>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</si>
  <si>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</si>
  <si>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Система интерференционной электростимуляции</t>
  </si>
  <si>
    <t>штука</t>
  </si>
  <si>
    <t>26.60.13.130-00000003</t>
  </si>
  <si>
    <t>Ценовое предложение КС/В/2026/634 от 20.07.2026</t>
  </si>
  <si>
    <t>Ценовое предложение КС/В/2026/635 от 20.07.2026</t>
  </si>
  <si>
    <t>Ценовое предложение КС/В/2026/636 от 20.07.2026</t>
  </si>
  <si>
    <t>Поставка медицинского оборудования (Система интерференционной электростимуляции) для нужд ФГБУ «НМИЦ РК» Минздрава России</t>
  </si>
  <si>
    <t>Наименование объекта закупки</t>
  </si>
  <si>
    <t>На основании проведенных расчетов НМЦК составляет: 128 500,00 рублей.</t>
  </si>
  <si>
    <t>Дата обоснования:14.08.2026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</si>
</sst>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/>
    <xf numFmtId="0" fontId="3" fillId="0" borderId="0" xfId="0" applyFont="1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12" fillId="0" borderId="1" xfId="0" applyNumberFormat="1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9</xdr:row>
      <xdr:rowOff>171450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"/>
  <sheetViews>
    <sheetView tabSelected="1" view="pageBreakPreview" topLeftCell="A4" zoomScaleNormal="100" zoomScaleSheetLayoutView="100" workbookViewId="0">
      <selection activeCell="A16" sqref="A16:AB16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7" customWidth="1"/>
    <col min="7" max="7" width="23.85546875" style="7" customWidth="1"/>
    <col min="8" max="9" width="22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8.28515625" style="7" customWidth="1"/>
    <col min="30" max="30" width="14" style="4" customWidth="1"/>
    <col min="31" max="31" width="18.42578125" style="4" customWidth="1"/>
    <col min="32" max="64" width="9.140625" style="4" customWidth="1"/>
    <col min="65" max="16384" width="11.5703125" style="4"/>
  </cols>
  <sheetData>
    <row r="1" spans="1:32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</row>
    <row r="2" spans="1:32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3"/>
      <c r="AE2" s="3"/>
    </row>
    <row r="3" spans="1:32" ht="74.25" customHeight="1">
      <c r="A3" s="44" t="s">
        <v>1</v>
      </c>
      <c r="B3" s="44"/>
      <c r="C3" s="44"/>
      <c r="D3" s="44"/>
      <c r="E3" s="44"/>
      <c r="F3" s="44"/>
      <c r="G3" s="44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4"/>
      <c r="AB3" s="44"/>
      <c r="AC3" s="44"/>
      <c r="AD3" s="44"/>
      <c r="AE3" s="3"/>
    </row>
    <row r="4" spans="1:32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"/>
      <c r="AE4" s="3"/>
    </row>
    <row r="5" spans="1:32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"/>
      <c r="AE5" s="3"/>
    </row>
    <row r="6" spans="1:32" ht="27" customHeight="1">
      <c r="A6" s="46" t="s">
        <v>58</v>
      </c>
      <c r="B6" s="46"/>
      <c r="C6" s="47" t="s">
        <v>57</v>
      </c>
      <c r="D6" s="48"/>
      <c r="E6" s="48"/>
      <c r="F6" s="48"/>
      <c r="G6" s="48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8"/>
      <c r="AB6" s="48"/>
      <c r="AC6" s="50"/>
      <c r="AD6" s="51"/>
      <c r="AE6" s="3"/>
    </row>
    <row r="7" spans="1:32" ht="45" customHeight="1">
      <c r="A7" s="52" t="s">
        <v>2</v>
      </c>
      <c r="B7" s="52"/>
      <c r="C7" s="53" t="s">
        <v>3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6"/>
      <c r="AD7" s="57"/>
      <c r="AE7" s="3"/>
    </row>
    <row r="8" spans="1:32" ht="108" customHeight="1">
      <c r="A8" s="41" t="s">
        <v>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  <c r="AE8" s="3"/>
    </row>
    <row r="9" spans="1:32" ht="43.5" customHeight="1">
      <c r="A9" s="34" t="s">
        <v>5</v>
      </c>
      <c r="B9" s="35" t="s">
        <v>6</v>
      </c>
      <c r="C9" s="36"/>
      <c r="D9" s="39" t="s">
        <v>7</v>
      </c>
      <c r="E9" s="34" t="s">
        <v>8</v>
      </c>
      <c r="F9" s="24" t="s">
        <v>9</v>
      </c>
      <c r="G9" s="15" t="s">
        <v>54</v>
      </c>
      <c r="H9" s="15" t="s">
        <v>55</v>
      </c>
      <c r="I9" s="15" t="s">
        <v>56</v>
      </c>
      <c r="J9" s="15" t="s">
        <v>10</v>
      </c>
      <c r="K9" s="15" t="s">
        <v>11</v>
      </c>
      <c r="L9" s="15" t="s">
        <v>12</v>
      </c>
      <c r="M9" s="15" t="s">
        <v>13</v>
      </c>
      <c r="N9" s="15" t="s">
        <v>14</v>
      </c>
      <c r="O9" s="15" t="s">
        <v>15</v>
      </c>
      <c r="P9" s="15" t="s">
        <v>16</v>
      </c>
      <c r="Q9" s="15" t="s">
        <v>17</v>
      </c>
      <c r="R9" s="15" t="s">
        <v>18</v>
      </c>
      <c r="S9" s="15" t="s">
        <v>19</v>
      </c>
      <c r="T9" s="15" t="s">
        <v>20</v>
      </c>
      <c r="U9" s="15" t="s">
        <v>21</v>
      </c>
      <c r="V9" s="15" t="s">
        <v>22</v>
      </c>
      <c r="W9" s="15" t="s">
        <v>23</v>
      </c>
      <c r="X9" s="15" t="s">
        <v>24</v>
      </c>
      <c r="Y9" s="15" t="s">
        <v>25</v>
      </c>
      <c r="Z9" s="15" t="s">
        <v>26</v>
      </c>
      <c r="AA9" s="23" t="s">
        <v>27</v>
      </c>
      <c r="AB9" s="23" t="s">
        <v>28</v>
      </c>
      <c r="AC9" s="24" t="s">
        <v>29</v>
      </c>
      <c r="AD9" s="33" t="s">
        <v>30</v>
      </c>
      <c r="AE9" s="3"/>
    </row>
    <row r="10" spans="1:32" ht="32.25" customHeight="1">
      <c r="A10" s="34"/>
      <c r="B10" s="37"/>
      <c r="C10" s="38"/>
      <c r="D10" s="39"/>
      <c r="E10" s="40"/>
      <c r="F10" s="24"/>
      <c r="G10" s="15" t="s">
        <v>31</v>
      </c>
      <c r="H10" s="15" t="s">
        <v>31</v>
      </c>
      <c r="I10" s="15" t="s">
        <v>31</v>
      </c>
      <c r="J10" s="15" t="s">
        <v>31</v>
      </c>
      <c r="K10" s="15" t="s">
        <v>31</v>
      </c>
      <c r="L10" s="15" t="s">
        <v>31</v>
      </c>
      <c r="M10" s="15" t="s">
        <v>31</v>
      </c>
      <c r="N10" s="15" t="s">
        <v>31</v>
      </c>
      <c r="O10" s="15" t="s">
        <v>31</v>
      </c>
      <c r="P10" s="15" t="s">
        <v>31</v>
      </c>
      <c r="Q10" s="15" t="s">
        <v>31</v>
      </c>
      <c r="R10" s="15" t="s">
        <v>31</v>
      </c>
      <c r="S10" s="15" t="s">
        <v>31</v>
      </c>
      <c r="T10" s="15" t="s">
        <v>31</v>
      </c>
      <c r="U10" s="15" t="s">
        <v>31</v>
      </c>
      <c r="V10" s="15" t="s">
        <v>31</v>
      </c>
      <c r="W10" s="15" t="s">
        <v>31</v>
      </c>
      <c r="X10" s="15" t="s">
        <v>31</v>
      </c>
      <c r="Y10" s="15" t="s">
        <v>31</v>
      </c>
      <c r="Z10" s="15" t="s">
        <v>31</v>
      </c>
      <c r="AA10" s="23"/>
      <c r="AB10" s="23"/>
      <c r="AC10" s="24"/>
      <c r="AD10" s="33"/>
      <c r="AE10" s="3"/>
    </row>
    <row r="11" spans="1:32" ht="51" customHeight="1">
      <c r="A11" s="15" t="s">
        <v>50</v>
      </c>
      <c r="B11" s="31" t="s">
        <v>51</v>
      </c>
      <c r="C11" s="32"/>
      <c r="D11" s="16" t="s">
        <v>53</v>
      </c>
      <c r="E11" s="15" t="s">
        <v>52</v>
      </c>
      <c r="F11" s="18">
        <v>1</v>
      </c>
      <c r="G11" s="20">
        <v>132000</v>
      </c>
      <c r="H11" s="20">
        <v>134000</v>
      </c>
      <c r="I11" s="20">
        <v>128500</v>
      </c>
      <c r="J11" s="15" t="s">
        <v>32</v>
      </c>
      <c r="K11" s="15" t="s">
        <v>33</v>
      </c>
      <c r="L11" s="15" t="s">
        <v>34</v>
      </c>
      <c r="M11" s="15" t="s">
        <v>35</v>
      </c>
      <c r="N11" s="15" t="s">
        <v>36</v>
      </c>
      <c r="O11" s="15" t="s">
        <v>37</v>
      </c>
      <c r="P11" s="15" t="s">
        <v>38</v>
      </c>
      <c r="Q11" s="15" t="s">
        <v>39</v>
      </c>
      <c r="R11" s="15" t="s">
        <v>40</v>
      </c>
      <c r="S11" s="15" t="s">
        <v>41</v>
      </c>
      <c r="T11" s="15" t="s">
        <v>42</v>
      </c>
      <c r="U11" s="15" t="s">
        <v>43</v>
      </c>
      <c r="V11" s="15" t="s">
        <v>44</v>
      </c>
      <c r="W11" s="15" t="s">
        <v>45</v>
      </c>
      <c r="X11" s="15" t="s">
        <v>46</v>
      </c>
      <c r="Y11" s="15" t="s">
        <v>47</v>
      </c>
      <c r="Z11" s="15" t="s">
        <v>48</v>
      </c>
      <c r="AA11" s="15">
        <v>2783.88</v>
      </c>
      <c r="AB11" s="15">
        <v>2.12</v>
      </c>
      <c r="AC11" s="15">
        <f>MIN(G11:I11)</f>
        <v>128500</v>
      </c>
      <c r="AD11" s="15">
        <f>AC11</f>
        <v>128500</v>
      </c>
      <c r="AE11" s="6"/>
      <c r="AF11" s="7"/>
    </row>
    <row r="12" spans="1:32">
      <c r="A12" s="25" t="s">
        <v>49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17"/>
      <c r="AD12" s="19">
        <f>AD11</f>
        <v>128500</v>
      </c>
      <c r="AE12" s="3"/>
    </row>
    <row r="13" spans="1:32" ht="13.9" customHeight="1">
      <c r="A13" s="26" t="s">
        <v>59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  <c r="AE13" s="3"/>
    </row>
    <row r="14" spans="1:3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8"/>
      <c r="AD14" s="3"/>
      <c r="AE14" s="3"/>
    </row>
    <row r="15" spans="1:32" ht="13.9" customHeight="1">
      <c r="A15" s="30" t="s">
        <v>60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9"/>
      <c r="AD15" s="3"/>
      <c r="AE15" s="3"/>
    </row>
    <row r="16" spans="1:32" ht="13.9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9"/>
      <c r="AD16" s="3"/>
      <c r="AE16" s="3"/>
    </row>
    <row r="17" spans="1:31" ht="13.9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9"/>
      <c r="AD17" s="3"/>
      <c r="AE17" s="3"/>
    </row>
    <row r="18" spans="1:3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3"/>
    </row>
    <row r="19" spans="1:31">
      <c r="A19" s="1"/>
      <c r="B19" s="1"/>
      <c r="C19" s="1"/>
      <c r="D19" s="1"/>
      <c r="E19" s="1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10"/>
      <c r="AD19" s="3"/>
      <c r="AE19" s="3"/>
    </row>
    <row r="20" spans="1:31" ht="15.75">
      <c r="A20" s="8"/>
      <c r="B20" s="8"/>
      <c r="C20" s="8"/>
      <c r="D20" s="8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6"/>
      <c r="AB20" s="6"/>
      <c r="AC20" s="6"/>
      <c r="AD20" s="3"/>
      <c r="AE20" s="3"/>
    </row>
    <row r="21" spans="1:31" ht="15.75">
      <c r="A21" s="13" t="s">
        <v>0</v>
      </c>
      <c r="B21" s="3"/>
      <c r="C21" s="3"/>
      <c r="D21" s="3"/>
      <c r="E21" s="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3"/>
      <c r="AE21" s="3"/>
    </row>
    <row r="22" spans="1:31">
      <c r="A22" s="3"/>
      <c r="B22" s="3"/>
      <c r="C22" s="3"/>
      <c r="D22" s="3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3"/>
      <c r="AE22" s="3"/>
    </row>
    <row r="23" spans="1:31">
      <c r="A23" s="3"/>
      <c r="B23" s="3"/>
      <c r="C23" s="3"/>
      <c r="D23" s="3"/>
      <c r="E23" s="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3"/>
      <c r="AE23" s="3"/>
    </row>
    <row r="24" spans="1:31">
      <c r="A24" s="3"/>
      <c r="B24" s="14"/>
      <c r="C24" s="3"/>
      <c r="D24" s="3"/>
      <c r="E24" s="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3"/>
      <c r="AE24" s="3"/>
    </row>
  </sheetData>
  <mergeCells count="23">
    <mergeCell ref="AA9:AA10"/>
    <mergeCell ref="A8:AD8"/>
    <mergeCell ref="A3:AD3"/>
    <mergeCell ref="A6:B6"/>
    <mergeCell ref="C6:AD6"/>
    <mergeCell ref="A7:B7"/>
    <mergeCell ref="C7:AD7"/>
    <mergeCell ref="A18:AD18"/>
    <mergeCell ref="A17:AB17"/>
    <mergeCell ref="AB9:AB10"/>
    <mergeCell ref="AC9:AC10"/>
    <mergeCell ref="A12:AB12"/>
    <mergeCell ref="A13:AD13"/>
    <mergeCell ref="A14:AB14"/>
    <mergeCell ref="A15:AB15"/>
    <mergeCell ref="A16:AB16"/>
    <mergeCell ref="B11:C11"/>
    <mergeCell ref="AD9:AD10"/>
    <mergeCell ref="A9:A10"/>
    <mergeCell ref="B9:C10"/>
    <mergeCell ref="D9:D10"/>
    <mergeCell ref="E9:E10"/>
    <mergeCell ref="F9:F10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