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БЕРЕЗКА-2026\СТРАХ_47_транспорт_ГМВ_Африка\"/>
    </mc:Choice>
  </mc:AlternateContent>
  <bookViews>
    <workbookView xWindow="0" yWindow="0" windowWidth="28800" windowHeight="13335"/>
  </bookViews>
  <sheets>
    <sheet name="Лист1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1" i="2" l="1"/>
  <c r="H11" i="2" l="1"/>
  <c r="K11" i="2" s="1"/>
  <c r="K12" i="2" l="1"/>
  <c r="I13" i="2" s="1"/>
  <c r="J11" i="2"/>
</calcChain>
</file>

<file path=xl/sharedStrings.xml><?xml version="1.0" encoding="utf-8"?>
<sst xmlns="http://schemas.openxmlformats.org/spreadsheetml/2006/main" count="22" uniqueCount="19">
  <si>
    <t>Обоснование начальной (максимальной) цены контракта</t>
  </si>
  <si>
    <t>Расчет НМЦК</t>
  </si>
  <si>
    <t>№</t>
  </si>
  <si>
    <t>Единица измерения</t>
  </si>
  <si>
    <t>Кол-во</t>
  </si>
  <si>
    <t>Среднее квадратичное отклонение</t>
  </si>
  <si>
    <t>Коэффициент вариации (%)</t>
  </si>
  <si>
    <r>
      <t xml:space="preserve">На основании проведенного анализа рынка и расчетов, НМЦК составляет: </t>
    </r>
    <r>
      <rPr>
        <b/>
        <sz val="10"/>
        <rFont val="Times New Roman"/>
        <family val="1"/>
        <charset val="204"/>
      </rPr>
      <t/>
    </r>
  </si>
  <si>
    <t>Цена в руб.</t>
  </si>
  <si>
    <t>Средняя цена в руб.</t>
  </si>
  <si>
    <t>НМЦК, руб.</t>
  </si>
  <si>
    <t>Используемый метод определения НМЦК с обоснованием:</t>
  </si>
  <si>
    <t>Метод сопоставимых рыночных цен (в соответствии с п. 1 ч. 1 ст. 22 Федерального закона № 44-ФЗ)</t>
  </si>
  <si>
    <t xml:space="preserve">Источник 1
</t>
  </si>
  <si>
    <t xml:space="preserve">Источник 2
</t>
  </si>
  <si>
    <t xml:space="preserve">Источник 3
</t>
  </si>
  <si>
    <t>усл.ед.</t>
  </si>
  <si>
    <t>Оказание услуг по страхованию 47 (сорок семь) музейных предметов из собрания Государственного музея Востока, транспортируемых из Северокавказского филиала Государственного музея Востока в Государственный музей Востока после экспонирования на выставке "Африка. Чувство цвета"</t>
  </si>
  <si>
    <t>Наименование услуги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</si>
</sst>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₽&quot;"/>
  </numFmts>
  <fonts count="10" x14ac:knownFonts="1">
    <font>
      <sz val="11"/>
      <color theme="1"/>
      <name val="Calibri"/>
      <family val="2"/>
      <charset val="204"/>
      <scheme val="minor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Fill="1"/>
    <xf numFmtId="0" fontId="3" fillId="0" borderId="0" xfId="0" applyNumberFormat="1" applyFont="1" applyFill="1" applyBorder="1" applyAlignment="1"/>
    <xf numFmtId="2" fontId="1" fillId="0" borderId="0" xfId="0" applyNumberFormat="1" applyFont="1"/>
    <xf numFmtId="2" fontId="2" fillId="0" borderId="0" xfId="0" applyNumberFormat="1" applyFont="1" applyAlignment="1">
      <alignment horizontal="center" vertical="center"/>
    </xf>
    <xf numFmtId="2" fontId="0" fillId="0" borderId="0" xfId="0" applyNumberFormat="1"/>
    <xf numFmtId="0" fontId="0" fillId="0" borderId="0" xfId="0" applyFill="1"/>
    <xf numFmtId="0" fontId="5" fillId="0" borderId="0" xfId="0" applyFont="1"/>
    <xf numFmtId="0" fontId="5" fillId="0" borderId="0" xfId="0" applyFont="1" applyFill="1"/>
    <xf numFmtId="2" fontId="5" fillId="0" borderId="0" xfId="0" applyNumberFormat="1" applyFont="1" applyAlignment="1">
      <alignment horizontal="center" vertical="center"/>
    </xf>
    <xf numFmtId="2" fontId="5" fillId="0" borderId="0" xfId="0" applyNumberFormat="1" applyFont="1"/>
    <xf numFmtId="0" fontId="2" fillId="0" borderId="0" xfId="0" applyFont="1"/>
    <xf numFmtId="0" fontId="2" fillId="0" borderId="0" xfId="0" applyFont="1" applyFill="1"/>
    <xf numFmtId="2" fontId="2" fillId="0" borderId="0" xfId="0" applyNumberFormat="1" applyFont="1" applyAlignment="1">
      <alignment vertical="top" wrapText="1"/>
    </xf>
    <xf numFmtId="0" fontId="6" fillId="0" borderId="0" xfId="0" applyFont="1"/>
    <xf numFmtId="2" fontId="2" fillId="0" borderId="0" xfId="0" applyNumberFormat="1" applyFont="1"/>
    <xf numFmtId="0" fontId="2" fillId="0" borderId="0" xfId="0" applyFont="1" applyAlignment="1">
      <alignment vertical="center"/>
    </xf>
    <xf numFmtId="0" fontId="7" fillId="0" borderId="0" xfId="0" applyFont="1"/>
    <xf numFmtId="0" fontId="7" fillId="0" borderId="0" xfId="0" applyFont="1" applyFill="1"/>
    <xf numFmtId="2" fontId="2" fillId="0" borderId="0" xfId="0" applyNumberFormat="1" applyFont="1" applyBorder="1"/>
    <xf numFmtId="2" fontId="8" fillId="2" borderId="5" xfId="0" applyNumberFormat="1" applyFont="1" applyFill="1" applyBorder="1" applyAlignment="1">
      <alignment horizontal="center" vertical="top" wrapText="1"/>
    </xf>
    <xf numFmtId="2" fontId="8" fillId="2" borderId="4" xfId="0" applyNumberFormat="1" applyFont="1" applyFill="1" applyBorder="1" applyAlignment="1">
      <alignment horizontal="center" vertical="top" wrapText="1"/>
    </xf>
    <xf numFmtId="2" fontId="8" fillId="2" borderId="4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2" fillId="2" borderId="5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" fontId="2" fillId="2" borderId="7" xfId="0" applyNumberFormat="1" applyFont="1" applyFill="1" applyBorder="1" applyAlignment="1">
      <alignment horizontal="center" vertical="center" wrapText="1"/>
    </xf>
    <xf numFmtId="0" fontId="8" fillId="0" borderId="5" xfId="0" applyFont="1" applyBorder="1" applyAlignment="1">
      <alignment vertical="center" wrapText="1"/>
    </xf>
    <xf numFmtId="164" fontId="2" fillId="2" borderId="0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2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2" fontId="8" fillId="2" borderId="5" xfId="0" applyNumberFormat="1" applyFont="1" applyFill="1" applyBorder="1" applyAlignment="1">
      <alignment horizontal="center" vertical="center" wrapText="1"/>
    </xf>
    <xf numFmtId="2" fontId="8" fillId="2" borderId="4" xfId="0" applyNumberFormat="1" applyFont="1" applyFill="1" applyBorder="1" applyAlignment="1">
      <alignment horizontal="center" vertical="center" wrapText="1"/>
    </xf>
    <xf numFmtId="2" fontId="8" fillId="2" borderId="6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9"/>
  <sheetViews>
    <sheetView tabSelected="1" topLeftCell="A7" zoomScale="170" zoomScaleNormal="170" workbookViewId="0">
      <selection activeCell="G12" sqref="G12"/>
    </sheetView>
  </sheetViews>
  <sheetFormatPr defaultRowHeight="15" x14ac:dyDescent="0.25"/>
  <cols>
    <col min="1" max="1" width="5.5703125" customWidth="1"/>
    <col min="2" max="2" width="32.7109375" customWidth="1"/>
    <col min="3" max="3" width="10.5703125" customWidth="1"/>
    <col min="4" max="4" width="7.85546875" style="7" customWidth="1"/>
    <col min="5" max="5" width="11.5703125" style="7" customWidth="1"/>
    <col min="6" max="6" width="11" style="7" customWidth="1"/>
    <col min="7" max="7" width="11.140625" style="7" customWidth="1"/>
    <col min="8" max="8" width="11.28515625" style="5" customWidth="1"/>
    <col min="9" max="9" width="10.42578125" style="5" customWidth="1"/>
    <col min="10" max="10" width="9.28515625" style="5" customWidth="1"/>
    <col min="11" max="11" width="12.140625" style="6" customWidth="1"/>
    <col min="12" max="12" width="27.7109375" customWidth="1"/>
  </cols>
  <sheetData>
    <row r="1" spans="1:14" s="15" customFormat="1" ht="12.75" x14ac:dyDescent="0.2">
      <c r="A1" s="12"/>
      <c r="B1" s="12"/>
      <c r="C1" s="12"/>
      <c r="D1" s="13"/>
      <c r="E1" s="13"/>
      <c r="F1" s="13"/>
      <c r="G1" s="13"/>
      <c r="H1" s="14"/>
      <c r="I1" s="14"/>
      <c r="J1" s="14"/>
      <c r="K1" s="14"/>
      <c r="M1" s="3"/>
      <c r="N1" s="3"/>
    </row>
    <row r="2" spans="1:14" s="15" customFormat="1" ht="12.75" x14ac:dyDescent="0.2">
      <c r="A2" s="12"/>
      <c r="B2" s="12"/>
      <c r="C2" s="12"/>
      <c r="D2" s="13"/>
      <c r="E2" s="13"/>
      <c r="F2" s="13"/>
      <c r="G2" s="13"/>
      <c r="H2" s="5"/>
      <c r="I2" s="5"/>
      <c r="J2" s="5"/>
      <c r="K2" s="16"/>
      <c r="M2" s="3"/>
      <c r="N2" s="3"/>
    </row>
    <row r="3" spans="1:14" s="15" customFormat="1" x14ac:dyDescent="0.2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33"/>
      <c r="K3" s="33"/>
      <c r="M3" s="3"/>
      <c r="N3" s="3"/>
    </row>
    <row r="4" spans="1:14" s="15" customFormat="1" ht="12.75" x14ac:dyDescent="0.2">
      <c r="A4" s="12"/>
      <c r="B4" s="12"/>
      <c r="C4" s="12"/>
      <c r="D4" s="13"/>
      <c r="E4" s="13"/>
      <c r="F4" s="13"/>
      <c r="G4" s="13"/>
      <c r="H4" s="5"/>
      <c r="I4" s="5"/>
      <c r="J4" s="5"/>
      <c r="K4" s="16"/>
      <c r="M4" s="3"/>
      <c r="N4" s="3"/>
    </row>
    <row r="5" spans="1:14" s="15" customFormat="1" ht="15" customHeight="1" x14ac:dyDescent="0.2">
      <c r="A5" s="34" t="s">
        <v>17</v>
      </c>
      <c r="B5" s="35"/>
      <c r="C5" s="35"/>
      <c r="D5" s="35"/>
      <c r="E5" s="35"/>
      <c r="F5" s="35"/>
      <c r="G5" s="35"/>
      <c r="H5" s="35"/>
      <c r="I5" s="35"/>
      <c r="J5" s="35"/>
      <c r="K5" s="35"/>
      <c r="M5" s="3"/>
      <c r="N5" s="3"/>
    </row>
    <row r="6" spans="1:14" s="15" customFormat="1" ht="12.75" x14ac:dyDescent="0.2">
      <c r="A6" s="12"/>
      <c r="B6" s="12"/>
      <c r="C6" s="12"/>
      <c r="D6" s="13"/>
      <c r="E6" s="13"/>
      <c r="F6" s="13"/>
      <c r="G6" s="13"/>
      <c r="H6" s="5"/>
      <c r="I6" s="5"/>
      <c r="J6" s="5"/>
      <c r="K6" s="20"/>
      <c r="M6" s="3"/>
      <c r="N6" s="3"/>
    </row>
    <row r="7" spans="1:14" s="15" customFormat="1" ht="28.5" customHeight="1" x14ac:dyDescent="0.2">
      <c r="A7" s="36" t="s">
        <v>11</v>
      </c>
      <c r="B7" s="37"/>
      <c r="C7" s="38" t="s">
        <v>12</v>
      </c>
      <c r="D7" s="38"/>
      <c r="E7" s="38"/>
      <c r="F7" s="38"/>
      <c r="G7" s="38"/>
      <c r="H7" s="38"/>
      <c r="I7" s="38"/>
      <c r="J7" s="38"/>
      <c r="K7" s="39"/>
      <c r="M7" s="3"/>
      <c r="N7" s="3"/>
    </row>
    <row r="8" spans="1:14" s="15" customFormat="1" ht="21.75" customHeight="1" x14ac:dyDescent="0.2">
      <c r="A8" s="36" t="s">
        <v>1</v>
      </c>
      <c r="B8" s="40"/>
      <c r="C8" s="40"/>
      <c r="D8" s="40"/>
      <c r="E8" s="40"/>
      <c r="F8" s="40"/>
      <c r="G8" s="40"/>
      <c r="H8" s="40"/>
      <c r="I8" s="40"/>
      <c r="J8" s="40"/>
      <c r="K8" s="37"/>
      <c r="M8" s="3"/>
      <c r="N8" s="3"/>
    </row>
    <row r="9" spans="1:14" s="15" customFormat="1" ht="33" customHeight="1" x14ac:dyDescent="0.2">
      <c r="A9" s="41" t="s">
        <v>2</v>
      </c>
      <c r="B9" s="41" t="s">
        <v>18</v>
      </c>
      <c r="C9" s="41" t="s">
        <v>3</v>
      </c>
      <c r="D9" s="42" t="s">
        <v>4</v>
      </c>
      <c r="E9" s="21" t="s">
        <v>13</v>
      </c>
      <c r="F9" s="22" t="s">
        <v>14</v>
      </c>
      <c r="G9" s="22" t="s">
        <v>15</v>
      </c>
      <c r="H9" s="43" t="s">
        <v>9</v>
      </c>
      <c r="I9" s="43" t="s">
        <v>5</v>
      </c>
      <c r="J9" s="43" t="s">
        <v>6</v>
      </c>
      <c r="K9" s="43" t="s">
        <v>10</v>
      </c>
      <c r="M9" s="3"/>
      <c r="N9" s="3"/>
    </row>
    <row r="10" spans="1:14" s="15" customFormat="1" ht="52.5" customHeight="1" x14ac:dyDescent="0.2">
      <c r="A10" s="41"/>
      <c r="B10" s="41"/>
      <c r="C10" s="41"/>
      <c r="D10" s="42"/>
      <c r="E10" s="23" t="s">
        <v>8</v>
      </c>
      <c r="F10" s="23" t="s">
        <v>8</v>
      </c>
      <c r="G10" s="23" t="s">
        <v>8</v>
      </c>
      <c r="H10" s="44"/>
      <c r="I10" s="44"/>
      <c r="J10" s="44"/>
      <c r="K10" s="44"/>
      <c r="M10" s="3"/>
      <c r="N10" s="3"/>
    </row>
    <row r="11" spans="1:14" s="15" customFormat="1" ht="115.5" customHeight="1" x14ac:dyDescent="0.2">
      <c r="A11" s="24">
        <v>1</v>
      </c>
      <c r="B11" s="30" t="s">
        <v>17</v>
      </c>
      <c r="C11" s="24" t="s">
        <v>16</v>
      </c>
      <c r="D11" s="25">
        <v>1</v>
      </c>
      <c r="E11" s="26">
        <v>7000</v>
      </c>
      <c r="F11" s="26">
        <v>6300</v>
      </c>
      <c r="G11" s="26">
        <v>5000</v>
      </c>
      <c r="H11" s="26">
        <f>ROUND(AVERAGE(E11:G11),2)</f>
        <v>6100</v>
      </c>
      <c r="I11" s="27">
        <f>_xlfn.STDEV.S(E11:G11)</f>
        <v>1014.8891565092219</v>
      </c>
      <c r="J11" s="27">
        <f>I11/H11*100</f>
        <v>16.637527155888883</v>
      </c>
      <c r="K11" s="27">
        <f>H11*D11</f>
        <v>6100</v>
      </c>
      <c r="M11" s="3"/>
      <c r="N11" s="3"/>
    </row>
    <row r="12" spans="1:14" s="15" customFormat="1" ht="12.75" x14ac:dyDescent="0.2">
      <c r="A12" s="32"/>
      <c r="B12" s="32"/>
      <c r="C12" s="32"/>
      <c r="D12" s="32"/>
      <c r="E12" s="32"/>
      <c r="F12" s="28"/>
      <c r="G12" s="28"/>
      <c r="H12" s="12"/>
      <c r="I12" s="12"/>
      <c r="J12" s="12"/>
      <c r="K12" s="29">
        <f>SUM(K11:K11)</f>
        <v>6100</v>
      </c>
      <c r="M12" s="3"/>
      <c r="N12" s="3"/>
    </row>
    <row r="13" spans="1:14" s="15" customFormat="1" ht="15" customHeight="1" x14ac:dyDescent="0.2">
      <c r="A13" s="32" t="s">
        <v>7</v>
      </c>
      <c r="B13" s="32"/>
      <c r="C13" s="32"/>
      <c r="D13" s="32"/>
      <c r="E13" s="32"/>
      <c r="F13" s="32"/>
      <c r="G13" s="32"/>
      <c r="H13" s="32"/>
      <c r="I13" s="31">
        <f>K12</f>
        <v>6100</v>
      </c>
      <c r="J13" s="31"/>
      <c r="K13" s="16"/>
      <c r="M13" s="3"/>
      <c r="N13" s="3"/>
    </row>
    <row r="14" spans="1:14" s="15" customFormat="1" ht="12.75" x14ac:dyDescent="0.2">
      <c r="A14" s="17"/>
      <c r="B14" s="17"/>
      <c r="C14" s="18"/>
      <c r="D14" s="19"/>
      <c r="E14" s="19"/>
      <c r="F14" s="19"/>
      <c r="G14" s="19"/>
      <c r="H14" s="5"/>
      <c r="I14" s="5"/>
      <c r="J14" s="5"/>
      <c r="K14" s="16"/>
      <c r="M14" s="3"/>
      <c r="N14" s="3"/>
    </row>
    <row r="15" spans="1:14" s="15" customFormat="1" ht="12.75" x14ac:dyDescent="0.2">
      <c r="A15" s="17"/>
      <c r="B15" s="19"/>
      <c r="C15" s="19"/>
      <c r="D15" s="19"/>
      <c r="E15" s="19"/>
      <c r="F15" s="19"/>
      <c r="G15" s="19"/>
      <c r="H15" s="5"/>
      <c r="I15" s="5"/>
      <c r="J15" s="5"/>
      <c r="K15" s="16"/>
      <c r="M15" s="3"/>
      <c r="N15" s="3"/>
    </row>
    <row r="16" spans="1:14" s="15" customFormat="1" ht="12.75" x14ac:dyDescent="0.2">
      <c r="A16" s="17"/>
      <c r="B16" s="19"/>
      <c r="C16" s="19"/>
      <c r="D16" s="19"/>
      <c r="E16" s="19"/>
      <c r="F16" s="19"/>
      <c r="G16" s="19"/>
      <c r="H16" s="5"/>
      <c r="I16" s="5"/>
      <c r="J16" s="5"/>
      <c r="K16" s="16"/>
      <c r="M16" s="3"/>
      <c r="N16" s="3"/>
    </row>
    <row r="17" spans="1:14" s="15" customFormat="1" ht="12.75" x14ac:dyDescent="0.2">
      <c r="A17" s="17"/>
      <c r="B17" s="19"/>
      <c r="C17" s="19"/>
      <c r="D17" s="19"/>
      <c r="E17" s="19"/>
      <c r="F17" s="19"/>
      <c r="G17" s="19"/>
      <c r="H17" s="5"/>
      <c r="I17" s="5"/>
      <c r="J17" s="5"/>
      <c r="K17" s="16"/>
      <c r="M17" s="3"/>
      <c r="N17" s="3"/>
    </row>
    <row r="18" spans="1:14" s="15" customFormat="1" ht="12.75" x14ac:dyDescent="0.2">
      <c r="A18" s="17"/>
      <c r="B18" s="19"/>
      <c r="C18" s="19"/>
      <c r="D18" s="19"/>
      <c r="E18" s="19"/>
      <c r="F18" s="19"/>
      <c r="G18" s="19"/>
      <c r="H18" s="5"/>
      <c r="I18" s="5"/>
      <c r="J18" s="5"/>
      <c r="K18" s="16"/>
      <c r="M18" s="3"/>
      <c r="N18" s="3"/>
    </row>
    <row r="19" spans="1:14" s="15" customFormat="1" ht="12.75" x14ac:dyDescent="0.2">
      <c r="A19" s="17"/>
      <c r="B19" s="19"/>
      <c r="C19" s="19"/>
      <c r="D19" s="19"/>
      <c r="E19" s="19"/>
      <c r="F19" s="19"/>
      <c r="G19" s="19"/>
      <c r="H19" s="5"/>
      <c r="I19" s="5"/>
      <c r="J19" s="5"/>
      <c r="K19" s="16"/>
      <c r="M19" s="3"/>
      <c r="N19" s="3"/>
    </row>
    <row r="20" spans="1:14" s="15" customFormat="1" ht="12.75" x14ac:dyDescent="0.2">
      <c r="A20" s="17"/>
      <c r="B20" s="19"/>
      <c r="C20" s="19"/>
      <c r="D20" s="19"/>
      <c r="E20" s="19"/>
      <c r="F20" s="19"/>
      <c r="G20" s="19"/>
      <c r="H20" s="5"/>
      <c r="I20" s="5"/>
      <c r="J20" s="5"/>
      <c r="K20" s="16"/>
      <c r="M20" s="3"/>
      <c r="N20" s="3"/>
    </row>
    <row r="21" spans="1:14" s="15" customFormat="1" ht="12.75" x14ac:dyDescent="0.2">
      <c r="A21" s="17"/>
      <c r="B21" s="17"/>
      <c r="C21" s="18"/>
      <c r="D21" s="19"/>
      <c r="E21" s="19"/>
      <c r="F21" s="19"/>
      <c r="G21" s="19"/>
      <c r="H21" s="5"/>
      <c r="I21" s="5"/>
      <c r="J21" s="5"/>
      <c r="K21" s="16"/>
      <c r="M21" s="3"/>
      <c r="N21" s="3"/>
    </row>
    <row r="22" spans="1:14" s="15" customFormat="1" ht="12.75" x14ac:dyDescent="0.2">
      <c r="A22" s="17"/>
      <c r="B22" s="17"/>
      <c r="C22" s="18"/>
      <c r="D22" s="19"/>
      <c r="E22" s="19"/>
      <c r="F22" s="19"/>
      <c r="G22" s="19"/>
      <c r="H22" s="5"/>
      <c r="I22" s="5"/>
      <c r="J22" s="5"/>
      <c r="K22" s="16"/>
      <c r="M22" s="3"/>
      <c r="N22" s="3"/>
    </row>
    <row r="23" spans="1:14" s="15" customFormat="1" ht="12.75" x14ac:dyDescent="0.2">
      <c r="A23" s="17"/>
      <c r="B23" s="17"/>
      <c r="C23" s="18"/>
      <c r="D23" s="19"/>
      <c r="E23" s="19"/>
      <c r="F23" s="19"/>
      <c r="G23" s="19"/>
      <c r="H23" s="5"/>
      <c r="I23" s="5"/>
      <c r="J23" s="5"/>
      <c r="K23" s="16"/>
      <c r="M23" s="3"/>
      <c r="N23" s="3"/>
    </row>
    <row r="24" spans="1:14" s="15" customFormat="1" ht="12.75" x14ac:dyDescent="0.2">
      <c r="A24" s="17"/>
      <c r="B24" s="17"/>
      <c r="C24" s="18"/>
      <c r="D24" s="19"/>
      <c r="E24" s="19"/>
      <c r="F24" s="19"/>
      <c r="G24" s="19"/>
      <c r="H24" s="5"/>
      <c r="I24" s="5"/>
      <c r="J24" s="5"/>
      <c r="K24" s="16"/>
      <c r="M24" s="3"/>
      <c r="N24" s="3"/>
    </row>
    <row r="25" spans="1:14" s="15" customFormat="1" ht="12.75" x14ac:dyDescent="0.2">
      <c r="A25" s="12"/>
      <c r="B25" s="12"/>
      <c r="C25" s="12"/>
      <c r="D25" s="13"/>
      <c r="E25" s="13"/>
      <c r="F25" s="13"/>
      <c r="G25" s="13"/>
      <c r="H25" s="5"/>
      <c r="I25" s="5"/>
      <c r="J25" s="5"/>
      <c r="K25" s="16"/>
      <c r="M25" s="3"/>
      <c r="N25" s="3"/>
    </row>
    <row r="26" spans="1:14" s="15" customFormat="1" ht="12.75" x14ac:dyDescent="0.2">
      <c r="A26" s="12"/>
      <c r="B26" s="12"/>
      <c r="C26" s="12"/>
      <c r="D26" s="13"/>
      <c r="E26" s="13"/>
      <c r="F26" s="13"/>
      <c r="G26" s="13"/>
      <c r="H26" s="5"/>
      <c r="I26" s="5"/>
      <c r="J26" s="5"/>
      <c r="K26" s="16"/>
      <c r="N26" s="3"/>
    </row>
    <row r="27" spans="1:14" s="15" customFormat="1" ht="12.75" x14ac:dyDescent="0.2">
      <c r="A27" s="12"/>
      <c r="B27" s="12"/>
      <c r="C27" s="12"/>
      <c r="D27" s="13"/>
      <c r="E27" s="13"/>
      <c r="F27" s="13"/>
      <c r="G27" s="13"/>
      <c r="H27" s="5"/>
      <c r="I27" s="5"/>
      <c r="J27" s="5"/>
      <c r="K27" s="16"/>
      <c r="N27" s="3"/>
    </row>
    <row r="28" spans="1:14" s="15" customFormat="1" ht="12.75" x14ac:dyDescent="0.2">
      <c r="A28" s="12"/>
      <c r="B28" s="12"/>
      <c r="C28" s="12"/>
      <c r="D28" s="13"/>
      <c r="E28" s="13"/>
      <c r="F28" s="13"/>
      <c r="G28" s="13"/>
      <c r="H28" s="5"/>
      <c r="I28" s="5"/>
      <c r="J28" s="5"/>
      <c r="K28" s="16"/>
      <c r="N28" s="3"/>
    </row>
    <row r="29" spans="1:14" s="15" customFormat="1" ht="12.75" x14ac:dyDescent="0.2">
      <c r="A29" s="12"/>
      <c r="B29" s="12"/>
      <c r="C29" s="12"/>
      <c r="D29" s="13"/>
      <c r="E29" s="13"/>
      <c r="F29" s="13"/>
      <c r="G29" s="13"/>
      <c r="H29" s="5"/>
      <c r="I29" s="5"/>
      <c r="J29" s="5"/>
      <c r="K29" s="16"/>
      <c r="N29" s="3"/>
    </row>
    <row r="30" spans="1:14" s="15" customFormat="1" ht="12.75" x14ac:dyDescent="0.2">
      <c r="A30" s="12"/>
      <c r="B30" s="12"/>
      <c r="C30" s="12"/>
      <c r="D30" s="13"/>
      <c r="E30" s="13"/>
      <c r="F30" s="13"/>
      <c r="G30" s="13"/>
      <c r="H30" s="5"/>
      <c r="I30" s="5"/>
      <c r="J30" s="5"/>
      <c r="K30" s="16"/>
      <c r="N30" s="3"/>
    </row>
    <row r="31" spans="1:14" s="15" customFormat="1" ht="12.75" x14ac:dyDescent="0.2">
      <c r="A31" s="12"/>
      <c r="B31" s="12"/>
      <c r="C31" s="12"/>
      <c r="D31" s="13"/>
      <c r="E31" s="13"/>
      <c r="F31" s="13"/>
      <c r="G31" s="13"/>
      <c r="H31" s="5"/>
      <c r="I31" s="5"/>
      <c r="J31" s="5"/>
      <c r="K31" s="16"/>
      <c r="N31" s="3"/>
    </row>
    <row r="32" spans="1:14" s="15" customFormat="1" ht="12.75" x14ac:dyDescent="0.2">
      <c r="A32" s="12"/>
      <c r="B32" s="12"/>
      <c r="C32" s="12"/>
      <c r="D32" s="13"/>
      <c r="E32" s="13"/>
      <c r="F32" s="13"/>
      <c r="G32" s="13"/>
      <c r="H32" s="5"/>
      <c r="I32" s="5"/>
      <c r="J32" s="5"/>
      <c r="K32" s="16"/>
      <c r="N32" s="3"/>
    </row>
    <row r="33" spans="1:14" s="15" customFormat="1" ht="12.75" x14ac:dyDescent="0.2">
      <c r="A33" s="12"/>
      <c r="B33" s="12"/>
      <c r="C33" s="12"/>
      <c r="D33" s="13"/>
      <c r="E33" s="13"/>
      <c r="F33" s="13"/>
      <c r="G33" s="13"/>
      <c r="H33" s="5"/>
      <c r="I33" s="5"/>
      <c r="J33" s="5"/>
      <c r="K33" s="16"/>
      <c r="N33" s="3"/>
    </row>
    <row r="34" spans="1:14" s="15" customFormat="1" ht="12.75" x14ac:dyDescent="0.2">
      <c r="A34" s="12"/>
      <c r="B34" s="12"/>
      <c r="C34" s="12"/>
      <c r="D34" s="13"/>
      <c r="E34" s="13"/>
      <c r="F34" s="13"/>
      <c r="G34" s="13"/>
      <c r="H34" s="5"/>
      <c r="I34" s="5"/>
      <c r="J34" s="5"/>
      <c r="K34" s="16"/>
      <c r="N34" s="3"/>
    </row>
    <row r="35" spans="1:14" s="15" customFormat="1" ht="12.75" x14ac:dyDescent="0.2">
      <c r="A35" s="12"/>
      <c r="B35" s="12"/>
      <c r="C35" s="12"/>
      <c r="D35" s="13"/>
      <c r="E35" s="13"/>
      <c r="F35" s="13"/>
      <c r="G35" s="13"/>
      <c r="H35" s="5"/>
      <c r="I35" s="5"/>
      <c r="J35" s="5"/>
      <c r="K35" s="16"/>
      <c r="N35" s="3"/>
    </row>
    <row r="36" spans="1:14" s="15" customFormat="1" ht="12.75" x14ac:dyDescent="0.2">
      <c r="A36" s="12"/>
      <c r="B36" s="12"/>
      <c r="C36" s="12"/>
      <c r="D36" s="13"/>
      <c r="E36" s="13"/>
      <c r="F36" s="13"/>
      <c r="G36" s="13"/>
      <c r="H36" s="5"/>
      <c r="I36" s="5"/>
      <c r="J36" s="5"/>
      <c r="K36" s="16"/>
      <c r="N36" s="3"/>
    </row>
    <row r="37" spans="1:14" s="15" customFormat="1" ht="12.75" x14ac:dyDescent="0.2">
      <c r="A37" s="12"/>
      <c r="B37" s="12"/>
      <c r="C37" s="12"/>
      <c r="D37" s="13"/>
      <c r="E37" s="13"/>
      <c r="F37" s="13"/>
      <c r="G37" s="13"/>
      <c r="H37" s="5"/>
      <c r="I37" s="5"/>
      <c r="J37" s="5"/>
      <c r="K37" s="16"/>
      <c r="N37" s="3"/>
    </row>
    <row r="38" spans="1:14" ht="15.75" x14ac:dyDescent="0.25">
      <c r="A38" s="8"/>
      <c r="B38" s="8"/>
      <c r="C38" s="8"/>
      <c r="D38" s="9"/>
      <c r="E38" s="9"/>
      <c r="F38" s="9"/>
      <c r="G38" s="9"/>
      <c r="H38" s="10"/>
      <c r="I38" s="10"/>
      <c r="J38" s="10"/>
      <c r="K38" s="11"/>
      <c r="N38" s="3"/>
    </row>
    <row r="39" spans="1:14" ht="15.75" x14ac:dyDescent="0.25">
      <c r="A39" s="8"/>
      <c r="B39" s="8"/>
      <c r="C39" s="8"/>
      <c r="D39" s="9"/>
      <c r="E39" s="9"/>
      <c r="F39" s="9"/>
      <c r="G39" s="9"/>
      <c r="H39" s="10"/>
      <c r="I39" s="10"/>
      <c r="J39" s="10"/>
      <c r="K39" s="11"/>
      <c r="N39" s="3"/>
    </row>
    <row r="40" spans="1:14" ht="15.75" x14ac:dyDescent="0.25">
      <c r="A40" s="8"/>
      <c r="B40" s="8"/>
      <c r="C40" s="8"/>
      <c r="D40" s="9"/>
      <c r="E40" s="9"/>
      <c r="F40" s="9"/>
      <c r="G40" s="9"/>
      <c r="H40" s="10"/>
      <c r="I40" s="10"/>
      <c r="J40" s="10"/>
      <c r="K40" s="11"/>
      <c r="N40" s="3"/>
    </row>
    <row r="41" spans="1:14" ht="15.75" x14ac:dyDescent="0.25">
      <c r="A41" s="8"/>
      <c r="B41" s="8"/>
      <c r="C41" s="8"/>
      <c r="D41" s="9"/>
      <c r="E41" s="9"/>
      <c r="F41" s="9"/>
      <c r="G41" s="9"/>
      <c r="H41" s="10"/>
      <c r="I41" s="10"/>
      <c r="J41" s="10"/>
      <c r="K41" s="11"/>
      <c r="N41" s="3"/>
    </row>
    <row r="42" spans="1:14" ht="15.75" x14ac:dyDescent="0.25">
      <c r="A42" s="8"/>
      <c r="B42" s="8"/>
      <c r="C42" s="8"/>
      <c r="D42" s="9"/>
      <c r="E42" s="9"/>
      <c r="F42" s="9"/>
      <c r="G42" s="9"/>
      <c r="H42" s="10"/>
      <c r="I42" s="10"/>
      <c r="J42" s="10"/>
      <c r="K42" s="11"/>
      <c r="N42" s="3"/>
    </row>
    <row r="43" spans="1:14" ht="15.75" x14ac:dyDescent="0.25">
      <c r="A43" s="8"/>
      <c r="B43" s="8"/>
      <c r="C43" s="8"/>
      <c r="D43" s="9"/>
      <c r="E43" s="9"/>
      <c r="F43" s="9"/>
      <c r="G43" s="9"/>
      <c r="H43" s="10"/>
      <c r="I43" s="10"/>
      <c r="J43" s="10"/>
      <c r="K43" s="11"/>
      <c r="N43" s="3"/>
    </row>
    <row r="44" spans="1:14" ht="15.75" x14ac:dyDescent="0.25">
      <c r="A44" s="8"/>
      <c r="B44" s="8"/>
      <c r="C44" s="8"/>
      <c r="D44" s="9"/>
      <c r="E44" s="9"/>
      <c r="F44" s="9"/>
      <c r="G44" s="9"/>
      <c r="H44" s="10"/>
      <c r="I44" s="10"/>
      <c r="J44" s="10"/>
      <c r="K44" s="11"/>
      <c r="N44" s="3"/>
    </row>
    <row r="45" spans="1:14" ht="15.75" x14ac:dyDescent="0.25">
      <c r="A45" s="8"/>
      <c r="B45" s="8"/>
      <c r="C45" s="8"/>
      <c r="D45" s="9"/>
      <c r="E45" s="9"/>
      <c r="F45" s="9"/>
      <c r="G45" s="9"/>
      <c r="H45" s="10"/>
      <c r="I45" s="10"/>
      <c r="J45" s="10"/>
      <c r="K45" s="11"/>
    </row>
    <row r="46" spans="1:14" x14ac:dyDescent="0.25">
      <c r="A46" s="1"/>
      <c r="B46" s="1"/>
      <c r="C46" s="1"/>
      <c r="D46" s="2"/>
      <c r="E46" s="2"/>
      <c r="F46" s="2"/>
      <c r="G46" s="2"/>
      <c r="K46" s="4"/>
    </row>
    <row r="47" spans="1:14" x14ac:dyDescent="0.25">
      <c r="A47" s="1"/>
      <c r="B47" s="1"/>
      <c r="C47" s="1"/>
      <c r="D47" s="2"/>
      <c r="E47" s="2"/>
      <c r="F47" s="2"/>
      <c r="G47" s="2"/>
      <c r="K47" s="4"/>
    </row>
    <row r="48" spans="1:14" x14ac:dyDescent="0.25">
      <c r="A48" s="1"/>
      <c r="B48" s="1"/>
      <c r="C48" s="1"/>
      <c r="D48" s="2"/>
      <c r="E48" s="2"/>
      <c r="F48" s="2"/>
      <c r="G48" s="2"/>
      <c r="K48" s="4"/>
    </row>
    <row r="49" spans="1:11" x14ac:dyDescent="0.25">
      <c r="A49" s="1"/>
      <c r="B49" s="1"/>
      <c r="C49" s="1"/>
      <c r="D49" s="2"/>
      <c r="E49" s="2"/>
      <c r="F49" s="2"/>
      <c r="G49" s="2"/>
      <c r="K49" s="4"/>
    </row>
    <row r="50" spans="1:11" x14ac:dyDescent="0.25">
      <c r="A50" s="1"/>
      <c r="B50" s="1"/>
      <c r="C50" s="1"/>
      <c r="D50" s="2"/>
      <c r="E50" s="2"/>
      <c r="F50" s="2"/>
      <c r="G50" s="2"/>
      <c r="K50" s="4"/>
    </row>
    <row r="51" spans="1:11" x14ac:dyDescent="0.25">
      <c r="A51" s="1"/>
      <c r="B51" s="1"/>
      <c r="C51" s="1"/>
      <c r="D51" s="2"/>
      <c r="E51" s="2"/>
      <c r="F51" s="2"/>
      <c r="G51" s="2"/>
      <c r="K51" s="4"/>
    </row>
    <row r="52" spans="1:11" x14ac:dyDescent="0.25">
      <c r="A52" s="1"/>
      <c r="B52" s="1"/>
      <c r="C52" s="1"/>
      <c r="D52" s="2"/>
      <c r="E52" s="2"/>
      <c r="F52" s="2"/>
      <c r="G52" s="2"/>
      <c r="K52" s="4"/>
    </row>
    <row r="53" spans="1:11" x14ac:dyDescent="0.25">
      <c r="A53" s="1"/>
      <c r="B53" s="1"/>
      <c r="C53" s="1"/>
      <c r="D53" s="2"/>
      <c r="E53" s="2"/>
      <c r="F53" s="2"/>
      <c r="G53" s="2"/>
      <c r="K53" s="4"/>
    </row>
    <row r="54" spans="1:11" x14ac:dyDescent="0.25">
      <c r="A54" s="1"/>
      <c r="B54" s="1"/>
      <c r="C54" s="1"/>
      <c r="D54" s="2"/>
      <c r="E54" s="2"/>
      <c r="F54" s="2"/>
      <c r="G54" s="2"/>
      <c r="K54" s="4"/>
    </row>
    <row r="55" spans="1:11" x14ac:dyDescent="0.25">
      <c r="A55" s="1"/>
      <c r="B55" s="1"/>
      <c r="C55" s="1"/>
      <c r="D55" s="2"/>
      <c r="E55" s="2"/>
      <c r="F55" s="2"/>
      <c r="G55" s="2"/>
      <c r="K55" s="4"/>
    </row>
    <row r="56" spans="1:11" x14ac:dyDescent="0.25">
      <c r="A56" s="1"/>
      <c r="B56" s="1"/>
      <c r="C56" s="1"/>
      <c r="D56" s="2"/>
      <c r="E56" s="2"/>
      <c r="F56" s="2"/>
      <c r="G56" s="2"/>
      <c r="K56" s="4"/>
    </row>
    <row r="57" spans="1:11" x14ac:dyDescent="0.25">
      <c r="A57" s="1"/>
      <c r="B57" s="1"/>
      <c r="C57" s="1"/>
      <c r="D57" s="2"/>
      <c r="E57" s="2"/>
      <c r="F57" s="2"/>
      <c r="G57" s="2"/>
      <c r="K57" s="4"/>
    </row>
    <row r="58" spans="1:11" x14ac:dyDescent="0.25">
      <c r="A58" s="1"/>
      <c r="B58" s="1"/>
      <c r="C58" s="1"/>
      <c r="D58" s="2"/>
      <c r="E58" s="2"/>
      <c r="F58" s="2"/>
      <c r="G58" s="2"/>
      <c r="K58" s="4"/>
    </row>
    <row r="59" spans="1:11" x14ac:dyDescent="0.25">
      <c r="A59" s="1"/>
      <c r="B59" s="1"/>
      <c r="C59" s="1"/>
      <c r="D59" s="2"/>
      <c r="E59" s="2"/>
      <c r="F59" s="2"/>
      <c r="G59" s="2"/>
      <c r="K59" s="4"/>
    </row>
  </sheetData>
  <mergeCells count="16">
    <mergeCell ref="I13:J13"/>
    <mergeCell ref="A13:H13"/>
    <mergeCell ref="A3:K3"/>
    <mergeCell ref="A5:K5"/>
    <mergeCell ref="A7:B7"/>
    <mergeCell ref="C7:K7"/>
    <mergeCell ref="A8:K8"/>
    <mergeCell ref="A12:E12"/>
    <mergeCell ref="A9:A10"/>
    <mergeCell ref="B9:B10"/>
    <mergeCell ref="C9:C10"/>
    <mergeCell ref="D9:D10"/>
    <mergeCell ref="K9:K10"/>
    <mergeCell ref="J9:J10"/>
    <mergeCell ref="I9:I10"/>
    <mergeCell ref="H9:H10"/>
  </mergeCells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 Ильина</dc:creator>
  <cp:lastModifiedBy>Нина Туколенко</cp:lastModifiedBy>
  <cp:lastPrinted>2025-10-30T07:40:31Z</cp:lastPrinted>
  <dcterms:created xsi:type="dcterms:W3CDTF">2018-02-06T20:23:06Z</dcterms:created>
  <dcterms:modified xsi:type="dcterms:W3CDTF">2026-05-26T14:29:24Z</dcterms:modified>
</cp:coreProperties>
</file>