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9. Сентябрь 2026 г\Шары с гелием\"/>
    </mc:Choice>
  </mc:AlternateContent>
  <xr:revisionPtr revIDLastSave="0" documentId="13_ncr:1_{98C490D5-F437-47FC-97F9-EDD8C035FA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7" l="1"/>
  <c r="M9" i="7"/>
  <c r="P10" i="7" s="1"/>
</calcChain>
</file>

<file path=xl/sharedStrings.xml><?xml version="1.0" encoding="utf-8"?>
<sst xmlns="http://schemas.openxmlformats.org/spreadsheetml/2006/main" count="31" uniqueCount="31">
  <si>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</si>
  <si>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</si>
  <si>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</si>
  <si>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</si>
  <si>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</si>
  <si>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</si>
  <si>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</si>
  <si>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</si>
  <si>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</si>
  <si>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</si>
  <si>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</si>
  <si>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</si>
  <si>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</si>
  <si>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</si>
  <si>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</si>
  <si>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</si>
  <si>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</si>
  <si>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</si>
  <si>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</si>
  <si>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</si>
  <si>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</si>
  <si>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</si>
  <si>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</si>
  <si>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</si>
  <si>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</si>
  <si>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1.</t>
  </si>
  <si>
    <t>Шкаф 2-х дверный</t>
  </si>
  <si>
    <t>шт.</t>
  </si>
  <si>
    <t>Дата формирования обоснования НМЦК: 07.09.2026г.</t>
  </si>
  <si>
    <t>Шары с гелием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</si>
  <si>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8 416,70 руб. (Восемь тысяч четыреста шестнадцать) рублей 70 копеек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</si>
</sst>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р_._-;\-* #,##0.00_р_._-;_-* &quot;-&quot;??_р_._-;_-@_-"/>
    <numFmt numFmtId="165" formatCode="#,##0.0000"/>
    <numFmt numFmtId="166" formatCode="_-* #,##0.0_-;\-* #,##0.0_-;_-* &quot;-&quot;??_-;_-@_-"/>
    <numFmt numFmtId="167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167" fontId="12" fillId="0" borderId="1" xfId="0" applyNumberFormat="1" applyFont="1" applyFill="1" applyBorder="1" applyAlignment="1">
      <alignment horizontal="center" vertical="center" wrapText="1"/>
    </xf>
    <xf numFmtId="166" fontId="3" fillId="0" borderId="1" xfId="17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8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" xfId="17" builtinId="3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15</xdr:col>
      <xdr:colOff>658425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1"/>
  <sheetViews>
    <sheetView tabSelected="1" zoomScaleNormal="100" zoomScaleSheetLayoutView="100" workbookViewId="0">
      <selection activeCell="A18" sqref="A18:Q18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4" width="13.28515625" style="9" customWidth="1"/>
    <col min="15" max="15" width="13.28515625" style="9" hidden="1" customWidth="1"/>
    <col min="16" max="16" width="20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9" ht="19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41" t="s">
        <v>23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40" t="s">
        <v>0</v>
      </c>
      <c r="B6" s="40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9" s="1" customFormat="1" ht="26.25" customHeight="1" x14ac:dyDescent="0.25">
      <c r="A7" s="43" t="s">
        <v>1</v>
      </c>
      <c r="B7" s="43" t="s">
        <v>5</v>
      </c>
      <c r="C7" s="43" t="s">
        <v>2</v>
      </c>
      <c r="D7" s="43" t="s">
        <v>3</v>
      </c>
      <c r="E7" s="47" t="s">
        <v>11</v>
      </c>
      <c r="F7" s="47"/>
      <c r="G7" s="47"/>
      <c r="H7" s="47"/>
      <c r="I7" s="47"/>
      <c r="J7" s="48"/>
      <c r="K7" s="48"/>
      <c r="L7" s="48"/>
      <c r="M7" s="44" t="s">
        <v>14</v>
      </c>
      <c r="N7" s="45" t="s">
        <v>15</v>
      </c>
      <c r="O7" s="27" t="s">
        <v>16</v>
      </c>
      <c r="P7" s="43" t="s">
        <v>17</v>
      </c>
      <c r="Q7" s="43" t="s">
        <v>9</v>
      </c>
    </row>
    <row r="8" spans="1:19" s="1" customFormat="1" ht="39.75" customHeight="1" x14ac:dyDescent="0.2">
      <c r="A8" s="43"/>
      <c r="B8" s="43"/>
      <c r="C8" s="43"/>
      <c r="D8" s="43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4"/>
      <c r="N8" s="46"/>
      <c r="O8" s="27"/>
      <c r="P8" s="43"/>
      <c r="Q8" s="43"/>
    </row>
    <row r="9" spans="1:19" s="1" customFormat="1" ht="39.75" customHeight="1" x14ac:dyDescent="0.2">
      <c r="A9" s="29" t="s">
        <v>25</v>
      </c>
      <c r="B9" s="29" t="s">
        <v>26</v>
      </c>
      <c r="C9" s="29" t="s">
        <v>29</v>
      </c>
      <c r="D9" s="29" t="s">
        <v>27</v>
      </c>
      <c r="E9" s="31">
        <v>155</v>
      </c>
      <c r="F9" s="31">
        <v>180</v>
      </c>
      <c r="G9" s="31">
        <v>170</v>
      </c>
      <c r="H9" s="31"/>
      <c r="I9" s="31"/>
      <c r="J9" s="31"/>
      <c r="K9" s="31"/>
      <c r="L9" s="31"/>
      <c r="M9" s="35">
        <f>(E9+F9+G9)/3</f>
        <v>168.33333333333334</v>
      </c>
      <c r="N9" s="32">
        <v>5598.1500006698652</v>
      </c>
      <c r="O9" s="30">
        <v>0</v>
      </c>
      <c r="P9" s="33">
        <f>M9*Q9</f>
        <v>8416.6666666666679</v>
      </c>
      <c r="Q9" s="29">
        <v>50</v>
      </c>
    </row>
    <row r="10" spans="1:19" s="7" customFormat="1" ht="12.75" x14ac:dyDescent="0.2">
      <c r="A10" s="3"/>
      <c r="B10" s="3"/>
      <c r="C10" s="3"/>
      <c r="D10" s="24"/>
      <c r="E10" s="25"/>
      <c r="F10" s="25" t="s">
        <v>24</v>
      </c>
      <c r="G10" s="25"/>
      <c r="H10" s="25"/>
      <c r="I10" s="25"/>
      <c r="J10" s="25"/>
      <c r="K10" s="25"/>
      <c r="L10" s="25"/>
      <c r="M10" s="28"/>
      <c r="N10" s="25"/>
      <c r="O10" s="25"/>
      <c r="P10" s="34">
        <f>SUM(P9)</f>
        <v>8416.6666666666679</v>
      </c>
      <c r="Q10" s="4"/>
      <c r="S10" s="23"/>
    </row>
    <row r="11" spans="1:19" x14ac:dyDescent="0.25">
      <c r="A11" s="2"/>
      <c r="B11" s="2"/>
      <c r="C11" s="7"/>
      <c r="D11" s="13"/>
      <c r="E11" s="11"/>
      <c r="F11" s="11"/>
      <c r="G11" s="11"/>
      <c r="H11" s="11"/>
      <c r="J11" s="19"/>
      <c r="K11" s="13"/>
      <c r="L11" s="13"/>
      <c r="M11" s="13"/>
      <c r="N11" s="13"/>
      <c r="O11" s="13"/>
      <c r="P11" s="13"/>
      <c r="Q11" s="13"/>
    </row>
    <row r="12" spans="1:19" ht="15" customHeight="1" x14ac:dyDescent="0.25">
      <c r="A12" s="14" t="s">
        <v>18</v>
      </c>
      <c r="B12" s="2"/>
      <c r="C12" s="7"/>
      <c r="D12" s="26"/>
      <c r="E12" s="11"/>
      <c r="F12" s="11"/>
      <c r="G12" s="20"/>
      <c r="H12" s="11"/>
      <c r="J12" s="19"/>
      <c r="K12" s="13"/>
      <c r="L12" s="13"/>
      <c r="M12" s="13"/>
      <c r="N12" s="13"/>
      <c r="O12" s="13"/>
      <c r="P12" s="13"/>
      <c r="Q12" s="21"/>
    </row>
    <row r="13" spans="1:19" x14ac:dyDescent="0.25">
      <c r="A13" s="14" t="s">
        <v>12</v>
      </c>
      <c r="B13" s="2"/>
      <c r="C13" s="7"/>
      <c r="D13" s="26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2"/>
    </row>
    <row r="14" spans="1:19" x14ac:dyDescent="0.25">
      <c r="A14" s="14" t="s">
        <v>13</v>
      </c>
      <c r="B14" s="2"/>
      <c r="C14" s="7"/>
      <c r="D14" s="26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/>
      <c r="B15" s="2"/>
      <c r="C15" s="7"/>
      <c r="D15" s="13"/>
      <c r="E15" s="11"/>
      <c r="F15" s="11"/>
      <c r="G15" s="11"/>
      <c r="H15" s="11"/>
      <c r="J15" s="19"/>
      <c r="K15" s="13"/>
      <c r="L15" s="13"/>
      <c r="M15" s="13"/>
      <c r="N15" s="13"/>
      <c r="O15" s="13"/>
      <c r="P15" s="13"/>
      <c r="Q15" s="22"/>
    </row>
    <row r="16" spans="1:19" ht="32.25" customHeight="1" x14ac:dyDescent="0.25">
      <c r="A16" s="37" t="s">
        <v>30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8" customHeight="1" x14ac:dyDescent="0.25">
      <c r="A18" s="36" t="s">
        <v>28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5.75" x14ac:dyDescent="0.25">
      <c r="A19" s="8"/>
      <c r="B19" s="38"/>
    </row>
    <row r="20" spans="1:17" ht="15.75" x14ac:dyDescent="0.25">
      <c r="A20" s="8"/>
      <c r="B20" s="38"/>
    </row>
    <row r="21" spans="1:17" ht="15.75" x14ac:dyDescent="0.25">
      <c r="A21" s="38"/>
      <c r="B21" s="38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18:Q18"/>
    <mergeCell ref="A16:Q16"/>
    <mergeCell ref="B19:B20"/>
    <mergeCell ref="A21:B21"/>
    <mergeCell ref="A17:Q1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2026-09-07T09:53:02Z</dcterms:modified>
</cp:coreProperties>
</file>