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 компа\ЗАКУПКИ 44ФЗ\Закупки 2026 год\ЕДИНСТВЕННЫЙ ПОСТАВЩИК\Договоры п.4 ст.93\Березка проекты\Май\Диагностика и ремонт переферийного оборудования\"/>
    </mc:Choice>
  </mc:AlternateContent>
  <bookViews>
    <workbookView xWindow="0" yWindow="0" windowWidth="14352" windowHeight="9828"/>
  </bookViews>
  <sheets>
    <sheet name="Лист1" sheetId="1" r:id="rId1"/>
  </sheets>
  <definedNames>
    <definedName name="_xlnm.Print_Area" localSheetId="0">Лист1!$A$1:$K$15</definedName>
  </definedNames>
  <calcPr calcId="162913"/>
</workbook>
</file>

<file path=xl/calcChain.xml><?xml version="1.0" encoding="utf-8"?>
<calcChain xmlns="http://schemas.openxmlformats.org/spreadsheetml/2006/main">
  <c r="I12" i="1" l="1"/>
  <c r="H12" i="1"/>
  <c r="G12" i="1"/>
  <c r="J12" i="1" l="1"/>
</calcChain>
</file>

<file path=xl/sharedStrings.xml><?xml version="1.0" encoding="utf-8"?>
<sst xmlns="http://schemas.openxmlformats.org/spreadsheetml/2006/main" count="26" uniqueCount="26">
  <si>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</si>
  <si>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</si>
  <si>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</si>
  <si>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</si>
  <si>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</si>
  <si>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</si>
  <si>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</si>
  <si>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</si>
  <si>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</si>
  <si>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</si>
  <si>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</si>
  <si>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</si>
  <si>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</si>
  <si>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</si>
  <si>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</si>
  <si>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</si>
  <si>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Организация 1</t>
  </si>
  <si>
    <t>Организация 2</t>
  </si>
  <si>
    <t>Организация 3</t>
  </si>
  <si>
    <t>В соответствии со спецификацией</t>
  </si>
  <si>
    <t xml:space="preserve">Диагностика и ремонт периферийного оборудования </t>
  </si>
  <si>
    <t>Диагностика и ремонт периферийного оборудования</t>
  </si>
  <si>
    <t>Дата подготовки обоснования НМЦК: 21.05.2026</t>
  </si>
  <si>
    <t>ед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</si>
  <si>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  16200,00 руб. </t>
  </si>
  <si>
    <t>Согласно расчету начальная (максимальная) цена контракта составляет 16200 (шестнадцать тысяч двести девять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</si>
</sst>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="115" zoomScaleNormal="115" workbookViewId="0">
      <selection activeCell="G12" sqref="G12:I12"/>
    </sheetView>
  </sheetViews>
  <sheetFormatPr defaultRowHeight="14.4" x14ac:dyDescent="0.3"/>
  <cols>
    <col min="1" max="1" width="23.33203125" customWidth="1"/>
    <col min="2" max="2" width="6.5546875" customWidth="1"/>
    <col min="3" max="3" width="7.33203125" customWidth="1"/>
    <col min="4" max="6" width="15.6640625" customWidth="1"/>
    <col min="7" max="7" width="11.5546875" customWidth="1"/>
    <col min="8" max="8" width="9.6640625" customWidth="1"/>
    <col min="9" max="9" width="9.44140625" customWidth="1"/>
    <col min="10" max="10" width="11.5546875" customWidth="1"/>
    <col min="11" max="11" width="11.88671875" customWidth="1"/>
    <col min="12" max="12" width="15.6640625" bestFit="1" customWidth="1"/>
    <col min="13" max="14" width="17.5546875" customWidth="1"/>
    <col min="15" max="15" width="16.44140625" customWidth="1"/>
  </cols>
  <sheetData>
    <row r="1" spans="1:15" ht="53.85" customHeight="1" x14ac:dyDescent="0.3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5" ht="36" customHeight="1" x14ac:dyDescent="0.3">
      <c r="A2" s="20" t="s">
        <v>11</v>
      </c>
      <c r="B2" s="21"/>
      <c r="C2" s="21"/>
      <c r="D2" s="22" t="s">
        <v>20</v>
      </c>
      <c r="E2" s="23"/>
      <c r="F2" s="23"/>
      <c r="G2" s="23"/>
      <c r="H2" s="23"/>
      <c r="I2" s="23"/>
      <c r="J2" s="23"/>
      <c r="K2" s="24"/>
    </row>
    <row r="3" spans="1:15" ht="37.200000000000003" customHeight="1" x14ac:dyDescent="0.3">
      <c r="A3" s="20" t="s">
        <v>12</v>
      </c>
      <c r="B3" s="21"/>
      <c r="C3" s="21"/>
      <c r="D3" s="25" t="s">
        <v>19</v>
      </c>
      <c r="E3" s="26"/>
      <c r="F3" s="26"/>
      <c r="G3" s="26"/>
      <c r="H3" s="26"/>
      <c r="I3" s="26"/>
      <c r="J3" s="26"/>
      <c r="K3" s="26"/>
    </row>
    <row r="4" spans="1:15" ht="53.25" customHeight="1" x14ac:dyDescent="0.3">
      <c r="A4" s="20" t="s">
        <v>13</v>
      </c>
      <c r="B4" s="21"/>
      <c r="C4" s="21"/>
      <c r="D4" s="25" t="s">
        <v>15</v>
      </c>
      <c r="E4" s="26"/>
      <c r="F4" s="26"/>
      <c r="G4" s="26"/>
      <c r="H4" s="26"/>
      <c r="I4" s="26"/>
      <c r="J4" s="26"/>
      <c r="K4" s="26"/>
    </row>
    <row r="5" spans="1:15" ht="37.200000000000003" customHeight="1" x14ac:dyDescent="0.3">
      <c r="A5" s="21" t="s">
        <v>0</v>
      </c>
      <c r="B5" s="21"/>
      <c r="C5" s="21"/>
      <c r="D5" s="22" t="s">
        <v>25</v>
      </c>
      <c r="E5" s="23"/>
      <c r="F5" s="23"/>
      <c r="G5" s="23"/>
      <c r="H5" s="23"/>
      <c r="I5" s="23"/>
      <c r="J5" s="23"/>
      <c r="K5" s="24"/>
    </row>
    <row r="6" spans="1:15" ht="28.5" customHeight="1" x14ac:dyDescent="0.3">
      <c r="A6" s="14" t="s">
        <v>22</v>
      </c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ht="15.6" x14ac:dyDescent="0.3">
      <c r="A8" s="27" t="s">
        <v>1</v>
      </c>
      <c r="B8" s="27"/>
      <c r="C8" s="27"/>
      <c r="D8" s="27"/>
      <c r="E8" s="27"/>
      <c r="F8" s="9"/>
      <c r="G8" s="5"/>
      <c r="H8" s="5"/>
      <c r="I8" s="5"/>
      <c r="J8" s="5"/>
      <c r="K8" s="5"/>
    </row>
    <row r="9" spans="1:1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5" ht="31.2" customHeight="1" x14ac:dyDescent="0.3">
      <c r="A10" s="19" t="s">
        <v>8</v>
      </c>
      <c r="B10" s="19" t="s">
        <v>2</v>
      </c>
      <c r="C10" s="19" t="s">
        <v>3</v>
      </c>
      <c r="D10" s="19" t="s">
        <v>7</v>
      </c>
      <c r="E10" s="19"/>
      <c r="F10" s="19"/>
      <c r="G10" s="19" t="s">
        <v>4</v>
      </c>
      <c r="H10" s="19" t="s">
        <v>5</v>
      </c>
      <c r="I10" s="19" t="s">
        <v>10</v>
      </c>
      <c r="J10" s="19" t="s">
        <v>9</v>
      </c>
      <c r="K10" s="18" t="s">
        <v>6</v>
      </c>
    </row>
    <row r="11" spans="1:15" ht="51" customHeight="1" x14ac:dyDescent="0.3">
      <c r="A11" s="28"/>
      <c r="B11" s="19"/>
      <c r="C11" s="19"/>
      <c r="D11" s="1" t="s">
        <v>16</v>
      </c>
      <c r="E11" s="1" t="s">
        <v>17</v>
      </c>
      <c r="F11" s="1" t="s">
        <v>18</v>
      </c>
      <c r="G11" s="19"/>
      <c r="H11" s="19"/>
      <c r="I11" s="19"/>
      <c r="J11" s="19"/>
      <c r="K11" s="18"/>
    </row>
    <row r="12" spans="1:15" ht="100.5" customHeight="1" x14ac:dyDescent="0.3">
      <c r="A12" s="1" t="s">
        <v>21</v>
      </c>
      <c r="B12" s="10" t="s">
        <v>23</v>
      </c>
      <c r="C12" s="11">
        <v>4</v>
      </c>
      <c r="D12" s="8">
        <v>4050</v>
      </c>
      <c r="E12" s="8">
        <v>4100</v>
      </c>
      <c r="F12" s="8">
        <v>4130</v>
      </c>
      <c r="G12" s="2">
        <f>SMALL(D12:F12,1)</f>
        <v>4050</v>
      </c>
      <c r="H12" s="3">
        <f>ROUND(AVERAGE(D12:F12),2)</f>
        <v>4093.33</v>
      </c>
      <c r="I12" s="3">
        <f>STDEV(D12:F12)</f>
        <v>40.414518843273804</v>
      </c>
      <c r="J12" s="4">
        <f t="shared" ref="J12" si="0">I12/H12*100</f>
        <v>0.98732618291889007</v>
      </c>
      <c r="K12" s="7">
        <v>16200</v>
      </c>
    </row>
    <row r="13" spans="1:15" ht="15" customHeight="1" x14ac:dyDescent="0.3">
      <c r="A13" s="12" t="s">
        <v>24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6"/>
      <c r="M13" s="6"/>
      <c r="N13" s="6"/>
      <c r="O13" s="6"/>
    </row>
    <row r="14" spans="1:15" ht="22.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6"/>
      <c r="N14" s="6"/>
      <c r="O14" s="6"/>
    </row>
    <row r="17" spans="13:15" x14ac:dyDescent="0.3">
      <c r="M17" s="6"/>
      <c r="N17" s="6"/>
      <c r="O17" s="6"/>
    </row>
  </sheetData>
  <mergeCells count="21">
    <mergeCell ref="J10:J11"/>
    <mergeCell ref="A8:E8"/>
    <mergeCell ref="C10:C11"/>
    <mergeCell ref="A10:A11"/>
    <mergeCell ref="B10:B11"/>
    <mergeCell ref="H10:H11"/>
    <mergeCell ref="A13:K14"/>
    <mergeCell ref="A6:K6"/>
    <mergeCell ref="A1:K1"/>
    <mergeCell ref="K10:K11"/>
    <mergeCell ref="I10:I11"/>
    <mergeCell ref="A2:C2"/>
    <mergeCell ref="D2:K2"/>
    <mergeCell ref="A3:C3"/>
    <mergeCell ref="D3:K3"/>
    <mergeCell ref="A4:C4"/>
    <mergeCell ref="D4:K4"/>
    <mergeCell ref="A5:C5"/>
    <mergeCell ref="D10:F10"/>
    <mergeCell ref="G10:G11"/>
    <mergeCell ref="D5:K5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ФГБУ РМНПЦ Росплазма ФМБА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Бухгалтер</cp:lastModifiedBy>
  <cp:lastPrinted>2026-03-02T11:09:13Z</cp:lastPrinted>
  <dcterms:created xsi:type="dcterms:W3CDTF">2022-01-19T11:20:17Z</dcterms:created>
  <dcterms:modified xsi:type="dcterms:W3CDTF">2026-05-21T05:40:02Z</dcterms:modified>
</cp:coreProperties>
</file>