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48" yWindow="4812" windowWidth="15120" windowHeight="8028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H9"/>
  <c r="F9"/>
  <c r="J7"/>
  <c r="H7"/>
  <c r="F7"/>
  <c r="J6"/>
  <c r="H6"/>
  <c r="F6"/>
  <c r="J8"/>
  <c r="H8"/>
  <c r="F8"/>
</calcChain>
</file>

<file path=xl/sharedStrings.xml><?xml version="1.0" encoding="utf-8"?>
<sst xmlns="http://schemas.openxmlformats.org/spreadsheetml/2006/main" count="25" uniqueCount="22">
  <si>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</si>
  <si>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</si>
  <si>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</si>
  <si>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</si>
  <si>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</si>
  <si>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КП №1; вх.</t>
  </si>
  <si>
    <t xml:space="preserve">КП №2; вх. </t>
  </si>
  <si>
    <t>КП №3; вх.</t>
  </si>
  <si>
    <t>шт</t>
  </si>
  <si>
    <t>Общая цена (итого), руб.</t>
  </si>
  <si>
    <r>
      <t>Цена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</si>
  <si>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</si>
  <si>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t>шт.</t>
  </si>
  <si>
    <t>№ 212  от 13.07.2026 г.</t>
  </si>
  <si>
    <t>№ 211 от 13.07.2026 г.</t>
  </si>
  <si>
    <t>№ 210 от 13.07.2026 г.</t>
  </si>
  <si>
    <t>Покрышка для инвалидных колясок</t>
  </si>
  <si>
    <t>Камера для инвалидных колясок</t>
  </si>
  <si>
    <t xml:space="preserve">Колесо литое </t>
  </si>
  <si>
    <r>
      <t>Цена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</si>
  <si>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</si>
  <si>
    <t>ТАБЛИЦА СВЕДЕНИЙ, ИСПОЛЬЗУЕМЫХ ДЛЯ ОПРЕДЕЛЕНИЯ И ОБОСНОВАНИЯ НАЧАЛЬНОЙ (МАКСИМАЛЬНОЙ) ЦЕНЫ КОНТРАКТА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</si>
</sst>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6" fillId="0" borderId="3" xfId="0" applyNumberFormat="1" applyFont="1" applyBorder="1" applyAlignment="1">
      <alignment wrapText="1"/>
    </xf>
    <xf numFmtId="4" fontId="5" fillId="0" borderId="1" xfId="0" applyNumberFormat="1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zoomScaleNormal="100" workbookViewId="0">
      <selection activeCell="J16" sqref="J16"/>
    </sheetView>
  </sheetViews>
  <sheetFormatPr defaultRowHeight="14.4"/>
  <cols>
    <col min="1" max="1" width="5.109375" style="2" customWidth="1"/>
    <col min="2" max="2" width="38.44140625" style="3" customWidth="1"/>
    <col min="3" max="3" width="6.6640625" customWidth="1"/>
    <col min="4" max="4" width="9.109375" style="1"/>
    <col min="5" max="5" width="12.44140625" customWidth="1"/>
    <col min="6" max="6" width="12" customWidth="1"/>
    <col min="7" max="7" width="10.88671875" customWidth="1"/>
    <col min="8" max="8" width="12.44140625" customWidth="1"/>
    <col min="9" max="9" width="10.88671875" bestFit="1" customWidth="1"/>
    <col min="10" max="11" width="12.109375" customWidth="1"/>
  </cols>
  <sheetData>
    <row r="1" spans="1:13" ht="22.5" customHeight="1">
      <c r="A1" s="38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7"/>
      <c r="L1" s="37"/>
      <c r="M1" s="37"/>
    </row>
    <row r="2" spans="1:13" ht="29.4" customHeight="1">
      <c r="A2" s="13" t="s">
        <v>0</v>
      </c>
      <c r="B2" s="13" t="s">
        <v>1</v>
      </c>
      <c r="C2" s="14" t="s">
        <v>2</v>
      </c>
      <c r="D2" s="13" t="s">
        <v>3</v>
      </c>
      <c r="E2" s="18" t="s">
        <v>4</v>
      </c>
      <c r="F2" s="19"/>
      <c r="G2" s="19"/>
      <c r="H2" s="19"/>
      <c r="I2" s="19"/>
      <c r="J2" s="20"/>
    </row>
    <row r="3" spans="1:13" ht="21" customHeight="1">
      <c r="A3" s="13"/>
      <c r="B3" s="13"/>
      <c r="C3" s="14"/>
      <c r="D3" s="13"/>
      <c r="E3" s="30" t="s">
        <v>5</v>
      </c>
      <c r="F3" s="31"/>
      <c r="G3" s="21" t="s">
        <v>6</v>
      </c>
      <c r="H3" s="22"/>
      <c r="I3" s="17" t="s">
        <v>7</v>
      </c>
      <c r="J3" s="17"/>
    </row>
    <row r="4" spans="1:13" ht="43.5" customHeight="1">
      <c r="A4" s="13"/>
      <c r="B4" s="13"/>
      <c r="C4" s="14"/>
      <c r="D4" s="13"/>
      <c r="E4" s="32" t="s">
        <v>15</v>
      </c>
      <c r="F4" s="33"/>
      <c r="G4" s="15" t="s">
        <v>14</v>
      </c>
      <c r="H4" s="16"/>
      <c r="I4" s="15" t="s">
        <v>13</v>
      </c>
      <c r="J4" s="16"/>
    </row>
    <row r="5" spans="1:13" ht="41.25" customHeight="1">
      <c r="A5" s="13"/>
      <c r="B5" s="13"/>
      <c r="C5" s="14"/>
      <c r="D5" s="13"/>
      <c r="E5" s="34" t="s">
        <v>19</v>
      </c>
      <c r="F5" s="34" t="s">
        <v>20</v>
      </c>
      <c r="G5" s="4" t="s">
        <v>10</v>
      </c>
      <c r="H5" s="4" t="s">
        <v>11</v>
      </c>
      <c r="I5" s="4" t="s">
        <v>10</v>
      </c>
      <c r="J5" s="4" t="s">
        <v>11</v>
      </c>
    </row>
    <row r="6" spans="1:13">
      <c r="A6" s="8"/>
      <c r="B6" s="23" t="s">
        <v>16</v>
      </c>
      <c r="C6" s="9" t="s">
        <v>12</v>
      </c>
      <c r="D6" s="8">
        <v>10</v>
      </c>
      <c r="E6" s="35">
        <v>990</v>
      </c>
      <c r="F6" s="35">
        <f>D6*E6</f>
        <v>9900</v>
      </c>
      <c r="G6" s="25">
        <v>1100</v>
      </c>
      <c r="H6" s="25">
        <f>D6*G6</f>
        <v>11000</v>
      </c>
      <c r="I6" s="25">
        <v>1150</v>
      </c>
      <c r="J6" s="25">
        <f>D6*I6</f>
        <v>11500</v>
      </c>
    </row>
    <row r="7" spans="1:13">
      <c r="A7" s="8"/>
      <c r="B7" s="24" t="s">
        <v>17</v>
      </c>
      <c r="C7" s="9" t="s">
        <v>12</v>
      </c>
      <c r="D7" s="8">
        <v>20</v>
      </c>
      <c r="E7" s="35">
        <v>390</v>
      </c>
      <c r="F7" s="35">
        <f>D7*E7</f>
        <v>7800</v>
      </c>
      <c r="G7" s="25">
        <v>440</v>
      </c>
      <c r="H7" s="25">
        <f>D7*G7</f>
        <v>8800</v>
      </c>
      <c r="I7" s="25">
        <v>480</v>
      </c>
      <c r="J7" s="25">
        <f>D7*I7</f>
        <v>9600</v>
      </c>
    </row>
    <row r="8" spans="1:13">
      <c r="A8" s="5">
        <v>1</v>
      </c>
      <c r="B8" s="10" t="s">
        <v>18</v>
      </c>
      <c r="C8" s="5" t="s">
        <v>8</v>
      </c>
      <c r="D8" s="6">
        <v>10</v>
      </c>
      <c r="E8" s="35">
        <v>1900</v>
      </c>
      <c r="F8" s="35">
        <f>D8*E8</f>
        <v>19000</v>
      </c>
      <c r="G8" s="25">
        <v>1950</v>
      </c>
      <c r="H8" s="25">
        <f>D8*G8</f>
        <v>19500</v>
      </c>
      <c r="I8" s="25">
        <v>1990</v>
      </c>
      <c r="J8" s="25">
        <f>D8*I8</f>
        <v>19900</v>
      </c>
    </row>
    <row r="9" spans="1:13" ht="15" customHeight="1">
      <c r="A9" s="11" t="s">
        <v>9</v>
      </c>
      <c r="B9" s="12"/>
      <c r="C9" s="7"/>
      <c r="D9" s="7"/>
      <c r="E9" s="28"/>
      <c r="F9" s="36">
        <f>SUM(F6:F8)</f>
        <v>36700</v>
      </c>
      <c r="G9" s="26"/>
      <c r="H9" s="27">
        <f>SUM(H6:H8)</f>
        <v>39300</v>
      </c>
      <c r="I9" s="28"/>
      <c r="J9" s="29">
        <f>SUM(J6:J8)</f>
        <v>41000</v>
      </c>
    </row>
  </sheetData>
  <mergeCells count="13">
    <mergeCell ref="A1:J1"/>
    <mergeCell ref="I4:J4"/>
    <mergeCell ref="I3:J3"/>
    <mergeCell ref="E2:J2"/>
    <mergeCell ref="G4:H4"/>
    <mergeCell ref="G3:H3"/>
    <mergeCell ref="E4:F4"/>
    <mergeCell ref="E3:F3"/>
    <mergeCell ref="A9:B9"/>
    <mergeCell ref="A2:A5"/>
    <mergeCell ref="B2:B5"/>
    <mergeCell ref="C2:C5"/>
    <mergeCell ref="D2:D5"/>
  </mergeCells>
  <pageMargins left="0.70866141732283472" right="0.70866141732283472" top="0.15748031496062992" bottom="0.15748031496062992" header="0.31496062992125984" footer="0.31496062992125984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2026-07-23T10:27:37Z</dcterms:modified>
</cp:coreProperties>
</file>