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OD.OLTUGA\Desktop\Мячи и сетки\"/>
    </mc:Choice>
  </mc:AlternateContent>
  <xr:revisionPtr revIDLastSave="0" documentId="13_ncr:1_{1570FB0B-B294-4DA2-A49A-7140022316C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Расчет НМЦК" sheetId="1" r:id="rId1"/>
  </sheets>
  <calcPr calcId="191029"/>
</workbook>
</file>

<file path=xl/calcChain.xml><?xml version="1.0" encoding="utf-8"?>
<calcChain xmlns="http://schemas.openxmlformats.org/spreadsheetml/2006/main">
  <c r="I15" i="1" l="1"/>
  <c r="I14" i="1"/>
  <c r="O15" i="1" l="1"/>
  <c r="O14" i="1"/>
  <c r="O16" i="1" s="1"/>
  <c r="L15" i="1"/>
  <c r="L14" i="1"/>
  <c r="L16" i="1" s="1"/>
  <c r="I16" i="1"/>
</calcChain>
</file>

<file path=xl/sharedStrings.xml><?xml version="1.0" encoding="utf-8"?>
<sst xmlns="http://schemas.openxmlformats.org/spreadsheetml/2006/main" count="46" uniqueCount="36">
  <si>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</si>
  <si>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</si>
  <si>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</si>
  <si>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</si>
  <si>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</si>
  <si>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</si>
  <si>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</si>
  <si>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</si>
  <si>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</si>
  <si>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</si>
  <si>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</si>
  <si>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</si>
  <si>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</si>
  <si>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</si>
  <si>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</si>
  <si>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</si>
  <si>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32.30.15.111-00000001</t>
  </si>
  <si>
    <t>2</t>
  </si>
  <si>
    <t>32.30.15.231-00000023</t>
  </si>
  <si>
    <t>ШТ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</si>
  <si>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</si>
  <si>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</si>
  <si>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</si>
  <si>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</si>
  <si>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</si>
  <si>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</si>
  <si>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</si>
  <si>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</si>
  <si>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Поставка спортивного инвентаря</t>
  </si>
  <si>
    <t>Коммерческое предложение (вх. 104832 от 09.07.2026 года)</t>
  </si>
  <si>
    <t>Коммерческое предложение (вх.104847 от 15.07.2026 года)</t>
  </si>
  <si>
    <t>Коммерческое предложение (вх. 104834 от 09.07.2026 года)</t>
  </si>
  <si>
    <t>Сумма товара, работы, услуги, руб.</t>
  </si>
  <si>
    <t>В целях экономии бюджетных средств НМЦК определена по наименьшему ценовому предложению  № 2 и составляет  11 630 (одинадцать тысяч шестьсот тридцать) рублей 00 копеек.</t>
  </si>
  <si>
    <t>Мяч футзальный SELECT Futsal Master Shiny V22 FIFA Basic</t>
  </si>
  <si>
    <t xml:space="preserve">Cетка баскетбольная "KV.REZAC" (4мм)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</si>
</sst>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0" fontId="7" fillId="2" borderId="5" xfId="0" applyNumberFormat="1" applyFont="1" applyFill="1" applyBorder="1" applyAlignment="1" applyProtection="1">
      <alignment horizontal="center" vertical="center" wrapText="1"/>
    </xf>
    <xf numFmtId="4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4" fontId="7" fillId="2" borderId="5" xfId="0" applyNumberFormat="1" applyFont="1" applyFill="1" applyBorder="1" applyAlignment="1" applyProtection="1">
      <alignment horizontal="center" vertical="center" wrapText="1"/>
    </xf>
    <xf numFmtId="4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18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S19"/>
  <sheetViews>
    <sheetView tabSelected="1" topLeftCell="A10" workbookViewId="0">
      <selection activeCell="C14" sqref="C14:D14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5" width="20.7109375" customWidth="1"/>
    <col min="16" max="18" width="15.7109375" customWidth="1"/>
    <col min="19" max="19" width="20.7109375" customWidth="1"/>
  </cols>
  <sheetData>
    <row r="2" spans="2:19" ht="18.75" x14ac:dyDescent="0.3">
      <c r="B2" s="8" t="s">
        <v>20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4" spans="2:19" ht="15.75" x14ac:dyDescent="0.25">
      <c r="B4" s="9" t="s">
        <v>28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2:19" x14ac:dyDescent="0.25">
      <c r="B5" s="10" t="s">
        <v>21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7" spans="2:19" ht="15.75" x14ac:dyDescent="0.25">
      <c r="B7" s="11" t="s">
        <v>22</v>
      </c>
      <c r="C7" s="12"/>
      <c r="D7" s="12"/>
      <c r="E7" s="13"/>
      <c r="F7" s="14" t="s">
        <v>23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6"/>
    </row>
    <row r="8" spans="2:19" ht="95.1" customHeight="1" x14ac:dyDescent="0.25">
      <c r="B8" s="11" t="s">
        <v>24</v>
      </c>
      <c r="C8" s="12"/>
      <c r="D8" s="12"/>
      <c r="E8" s="13"/>
      <c r="F8" s="14" t="s">
        <v>25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6"/>
    </row>
    <row r="10" spans="2:19" ht="18.75" x14ac:dyDescent="0.3">
      <c r="B10" s="18" t="s">
        <v>26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2" spans="2:19" ht="15" customHeight="1" x14ac:dyDescent="0.25">
      <c r="B12" s="19" t="s">
        <v>0</v>
      </c>
      <c r="C12" s="19" t="s">
        <v>1</v>
      </c>
      <c r="D12" s="19" t="s">
        <v>2</v>
      </c>
      <c r="E12" s="19" t="s">
        <v>3</v>
      </c>
      <c r="F12" s="19" t="s">
        <v>4</v>
      </c>
      <c r="G12" s="20" t="s">
        <v>5</v>
      </c>
      <c r="H12" s="21"/>
      <c r="I12" s="22"/>
      <c r="J12" s="20" t="s">
        <v>8</v>
      </c>
      <c r="K12" s="21"/>
      <c r="L12" s="22"/>
      <c r="M12" s="20" t="s">
        <v>9</v>
      </c>
      <c r="N12" s="21"/>
      <c r="O12" s="22"/>
      <c r="P12" s="19" t="s">
        <v>10</v>
      </c>
      <c r="Q12" s="19" t="s">
        <v>11</v>
      </c>
      <c r="R12" s="19" t="s">
        <v>12</v>
      </c>
      <c r="S12" s="19" t="s">
        <v>13</v>
      </c>
    </row>
    <row r="13" spans="2:19" ht="45" customHeight="1" x14ac:dyDescent="0.25">
      <c r="B13" s="19"/>
      <c r="C13" s="19"/>
      <c r="D13" s="19"/>
      <c r="E13" s="19"/>
      <c r="F13" s="19"/>
      <c r="G13" s="1" t="s">
        <v>6</v>
      </c>
      <c r="H13" s="1" t="s">
        <v>7</v>
      </c>
      <c r="I13" s="1" t="s">
        <v>32</v>
      </c>
      <c r="J13" s="1" t="s">
        <v>6</v>
      </c>
      <c r="K13" s="1" t="s">
        <v>7</v>
      </c>
      <c r="L13" s="1" t="s">
        <v>32</v>
      </c>
      <c r="M13" s="1" t="s">
        <v>6</v>
      </c>
      <c r="N13" s="1" t="s">
        <v>7</v>
      </c>
      <c r="O13" s="1" t="s">
        <v>32</v>
      </c>
      <c r="P13" s="19"/>
      <c r="Q13" s="19"/>
      <c r="R13" s="19"/>
      <c r="S13" s="19"/>
    </row>
    <row r="14" spans="2:19" ht="60" x14ac:dyDescent="0.25">
      <c r="B14" s="3" t="s">
        <v>15</v>
      </c>
      <c r="C14" s="3" t="s">
        <v>16</v>
      </c>
      <c r="D14" s="3" t="s">
        <v>35</v>
      </c>
      <c r="E14" s="2">
        <v>4</v>
      </c>
      <c r="F14" s="3" t="s">
        <v>19</v>
      </c>
      <c r="G14" s="3" t="s">
        <v>30</v>
      </c>
      <c r="H14" s="2">
        <v>885</v>
      </c>
      <c r="I14" s="2">
        <f>PRODUCT(H14,E14)</f>
        <v>3540</v>
      </c>
      <c r="J14" s="3" t="s">
        <v>31</v>
      </c>
      <c r="K14" s="2">
        <v>810</v>
      </c>
      <c r="L14" s="2">
        <f>PRODUCT(E14,K14)</f>
        <v>3240</v>
      </c>
      <c r="M14" s="3" t="s">
        <v>29</v>
      </c>
      <c r="N14" s="2">
        <v>850</v>
      </c>
      <c r="O14" s="2">
        <f>PRODUCT(N14,E14)</f>
        <v>3400</v>
      </c>
      <c r="P14" s="4">
        <v>1696.67</v>
      </c>
      <c r="Q14" s="2">
        <v>75.06</v>
      </c>
      <c r="R14" s="2">
        <v>4</v>
      </c>
      <c r="S14" s="4">
        <v>3393.34</v>
      </c>
    </row>
    <row r="15" spans="2:19" ht="60" x14ac:dyDescent="0.25">
      <c r="B15" s="3" t="s">
        <v>17</v>
      </c>
      <c r="C15" s="3" t="s">
        <v>18</v>
      </c>
      <c r="D15" s="7" t="s">
        <v>34</v>
      </c>
      <c r="E15" s="2">
        <v>1</v>
      </c>
      <c r="F15" s="3" t="s">
        <v>19</v>
      </c>
      <c r="G15" s="3" t="s">
        <v>30</v>
      </c>
      <c r="H15" s="2">
        <v>8950</v>
      </c>
      <c r="I15" s="2">
        <f>PRODUCT(H15,E15)</f>
        <v>8950</v>
      </c>
      <c r="J15" s="3" t="s">
        <v>31</v>
      </c>
      <c r="K15" s="2">
        <v>8390</v>
      </c>
      <c r="L15" s="2">
        <f>PRODUCT(K15,E15)</f>
        <v>8390</v>
      </c>
      <c r="M15" s="3" t="s">
        <v>29</v>
      </c>
      <c r="N15" s="2">
        <v>8800</v>
      </c>
      <c r="O15" s="2">
        <f>PRODUCT(N15,E15)</f>
        <v>8800</v>
      </c>
      <c r="P15" s="4">
        <v>8713.33</v>
      </c>
      <c r="Q15" s="2">
        <v>289.89</v>
      </c>
      <c r="R15" s="2">
        <v>3</v>
      </c>
      <c r="S15" s="4">
        <v>8713.33</v>
      </c>
    </row>
    <row r="16" spans="2:19" ht="15" customHeight="1" x14ac:dyDescent="0.25">
      <c r="B16" s="1"/>
      <c r="C16" s="1"/>
      <c r="D16" s="1"/>
      <c r="E16" s="1"/>
      <c r="F16" s="1"/>
      <c r="G16" s="1"/>
      <c r="H16" s="1"/>
      <c r="I16" s="5">
        <f>SUM(I14:I15)</f>
        <v>12490</v>
      </c>
      <c r="J16" s="1"/>
      <c r="K16" s="1"/>
      <c r="L16" s="5">
        <f>SUM(L14:L15)</f>
        <v>11630</v>
      </c>
      <c r="M16" s="1"/>
      <c r="N16" s="1"/>
      <c r="O16" s="6">
        <f>SUM(O14:O15)</f>
        <v>12200</v>
      </c>
      <c r="P16" s="20" t="s">
        <v>14</v>
      </c>
      <c r="Q16" s="21"/>
      <c r="R16" s="22"/>
      <c r="S16" s="5">
        <v>12106.67</v>
      </c>
    </row>
    <row r="17" spans="2:19" x14ac:dyDescent="0.25">
      <c r="C17" s="23" t="s">
        <v>33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9" spans="2:19" ht="147" customHeight="1" x14ac:dyDescent="0.25">
      <c r="B19" s="17" t="s">
        <v>27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</sheetData>
  <mergeCells count="23">
    <mergeCell ref="M12:O12"/>
    <mergeCell ref="C17:M17"/>
    <mergeCell ref="B19:S19"/>
    <mergeCell ref="B8:E8"/>
    <mergeCell ref="F8:S8"/>
    <mergeCell ref="B10:S10"/>
    <mergeCell ref="B12:B13"/>
    <mergeCell ref="C12:C13"/>
    <mergeCell ref="D12:D13"/>
    <mergeCell ref="E12:E13"/>
    <mergeCell ref="F12:F13"/>
    <mergeCell ref="P12:P13"/>
    <mergeCell ref="Q12:Q13"/>
    <mergeCell ref="R12:R13"/>
    <mergeCell ref="S12:S13"/>
    <mergeCell ref="P16:R16"/>
    <mergeCell ref="G12:I12"/>
    <mergeCell ref="J12:L12"/>
    <mergeCell ref="B2:S2"/>
    <mergeCell ref="B4:S4"/>
    <mergeCell ref="B5:S5"/>
    <mergeCell ref="B7:E7"/>
    <mergeCell ref="F7:S7"/>
  </mergeCells>
  <pageMargins left="0.25" right="0.25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Вакантное место</dc:creator>
  <cp:lastModifiedBy>Вакантное место</cp:lastModifiedBy>
  <cp:lastPrinted>2026-07-17T06:05:26Z</cp:lastPrinted>
  <dcterms:created xsi:type="dcterms:W3CDTF">2026-07-17T04:53:58Z</dcterms:created>
  <dcterms:modified xsi:type="dcterms:W3CDTF">2026-07-20T03:51:29Z</dcterms:modified>
</cp:coreProperties>
</file>