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470" windowHeight="11235"/>
  </bookViews>
  <sheets>
    <sheet name="Лист3" sheetId="3" r:id="rId1"/>
  </sheets>
  <definedNames>
    <definedName name="_xlnm.Print_Area" localSheetId="0">Лист3!$A$1:$BJ$23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6" i="3" l="1"/>
  <c r="V16" i="3"/>
  <c r="F16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<sst xmlns="http://schemas.openxmlformats.org/spreadsheetml/2006/main" count="25" uniqueCount="22">
  <si>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</si>
  <si>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</si>
  <si>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</si>
  <si>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</si>
  <si>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</si>
  <si>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</si>
  <si>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</si>
  <si>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</si>
  <si>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</si>
  <si>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</si>
  <si>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</si>
  <si>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</si>
  <si>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</si>
  <si>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</si>
  <si>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</si>
  <si>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</si>
  <si>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</si>
  <si>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Расчет и обоснование цены контракта, заключаемого с единственным поставщиком (подрядчиком, исполнителем) по ч.1 п.4 ст.93 №44-ФЗ на бумагу офисную :</t>
  </si>
  <si>
    <t>Бумага для офисной техники</t>
  </si>
  <si>
    <t>Пачек</t>
  </si>
  <si>
    <t>445</t>
  </si>
  <si>
    <t>В результате исследования рынка, сумма закупочной сессии в ЕАТ "Берёзка" установлена в размере 49 700,00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</si>
</sst>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9" fillId="0" borderId="29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center" vertical="center"/>
    </xf>
    <xf numFmtId="4" fontId="4" fillId="2" borderId="34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topLeftCell="A7" zoomScaleNormal="100" zoomScaleSheetLayoutView="100" workbookViewId="0">
      <selection activeCell="P27" sqref="P27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</row>
    <row r="2" spans="1:72" ht="33.75" customHeight="1" x14ac:dyDescent="0.25">
      <c r="A2" s="5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1"/>
      <c r="AP2" s="61"/>
      <c r="AQ2" s="61"/>
      <c r="AR2" s="61"/>
      <c r="AS2" s="61"/>
      <c r="AT2" s="61"/>
      <c r="AU2" s="61"/>
      <c r="AV2" s="61"/>
      <c r="AW2" s="62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83" t="s">
        <v>7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21"/>
      <c r="X3" s="83" t="s">
        <v>6</v>
      </c>
      <c r="Y3" s="83"/>
      <c r="Z3" s="83"/>
      <c r="AA3" s="83"/>
      <c r="AB3" s="83"/>
      <c r="AC3" s="83"/>
      <c r="AD3" s="83"/>
      <c r="AE3" s="83">
        <v>5</v>
      </c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07"/>
      <c r="AF4" s="107"/>
      <c r="AG4" s="107"/>
      <c r="AH4" s="23"/>
      <c r="AI4" s="23"/>
      <c r="AJ4" s="97">
        <v>46266</v>
      </c>
      <c r="AK4" s="97"/>
      <c r="AL4" s="97"/>
      <c r="AM4" s="97"/>
      <c r="AN4" s="97"/>
      <c r="AO4" s="97"/>
      <c r="AP4" s="97"/>
      <c r="AQ4" s="107" t="s">
        <v>5</v>
      </c>
      <c r="AR4" s="107"/>
      <c r="AS4" s="107"/>
      <c r="AT4" s="107"/>
      <c r="AU4" s="107"/>
      <c r="AV4" s="107"/>
      <c r="AW4" s="107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79" t="s">
        <v>3</v>
      </c>
      <c r="B6" s="80"/>
      <c r="C6" s="108" t="s">
        <v>13</v>
      </c>
      <c r="D6" s="109"/>
      <c r="E6" s="109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1"/>
      <c r="BJ6" s="20"/>
    </row>
    <row r="7" spans="1:72" ht="41.25" customHeight="1" x14ac:dyDescent="0.25">
      <c r="A7" s="81"/>
      <c r="B7" s="82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4"/>
    </row>
    <row r="8" spans="1:72" ht="23.25" customHeight="1" x14ac:dyDescent="0.25">
      <c r="A8" s="73"/>
      <c r="B8" s="74"/>
      <c r="C8" s="13"/>
      <c r="D8" s="13"/>
      <c r="E8" s="13"/>
      <c r="F8" s="76" t="s">
        <v>8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130"/>
      <c r="BE8" s="2"/>
      <c r="BF8" s="2"/>
    </row>
    <row r="9" spans="1:72" s="27" customFormat="1" ht="14.25" customHeight="1" x14ac:dyDescent="0.25">
      <c r="A9" s="98" t="s">
        <v>12</v>
      </c>
      <c r="B9" s="99"/>
      <c r="C9" s="78" t="s">
        <v>4</v>
      </c>
      <c r="D9" s="115" t="s">
        <v>14</v>
      </c>
      <c r="E9" s="115" t="s">
        <v>15</v>
      </c>
      <c r="F9" s="46"/>
      <c r="G9" s="47"/>
      <c r="H9" s="47"/>
      <c r="I9" s="47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  <c r="U9" s="26"/>
      <c r="V9" s="65"/>
      <c r="W9" s="66"/>
      <c r="X9" s="66"/>
      <c r="Y9" s="66"/>
      <c r="Z9" s="63"/>
      <c r="AA9" s="63"/>
      <c r="AB9" s="63"/>
      <c r="AC9" s="63"/>
      <c r="AD9" s="63"/>
      <c r="AE9" s="63"/>
      <c r="AF9" s="63"/>
      <c r="AG9" s="63"/>
      <c r="AH9" s="63"/>
      <c r="AI9" s="6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5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00"/>
      <c r="B10" s="101"/>
      <c r="C10" s="78"/>
      <c r="D10" s="116"/>
      <c r="E10" s="116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91"/>
      <c r="AJ10" s="65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92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00"/>
      <c r="B11" s="101"/>
      <c r="C11" s="78"/>
      <c r="D11" s="116"/>
      <c r="E11" s="116"/>
      <c r="F11" s="49" t="s">
        <v>2</v>
      </c>
      <c r="G11" s="50"/>
      <c r="H11" s="50"/>
      <c r="I11" s="51"/>
      <c r="J11" s="49">
        <v>593</v>
      </c>
      <c r="K11" s="50"/>
      <c r="L11" s="51"/>
      <c r="M11" s="49" t="s">
        <v>0</v>
      </c>
      <c r="N11" s="51"/>
      <c r="O11" s="70">
        <v>46266</v>
      </c>
      <c r="P11" s="71"/>
      <c r="Q11" s="71"/>
      <c r="R11" s="71"/>
      <c r="S11" s="71"/>
      <c r="T11" s="71"/>
      <c r="U11" s="72"/>
      <c r="V11" s="44" t="str">
        <f>F11</f>
        <v>Вх.:</v>
      </c>
      <c r="W11" s="44"/>
      <c r="X11" s="44"/>
      <c r="Y11" s="56">
        <v>594</v>
      </c>
      <c r="Z11" s="56"/>
      <c r="AA11" s="56"/>
      <c r="AB11" s="56"/>
      <c r="AC11" s="35" t="s">
        <v>0</v>
      </c>
      <c r="AD11" s="44">
        <v>46266</v>
      </c>
      <c r="AE11" s="44"/>
      <c r="AF11" s="44"/>
      <c r="AG11" s="44"/>
      <c r="AH11" s="44"/>
      <c r="AI11" s="44"/>
      <c r="AJ11" s="57" t="str">
        <f>V11</f>
        <v>Вх.:</v>
      </c>
      <c r="AK11" s="57"/>
      <c r="AL11" s="58">
        <v>595</v>
      </c>
      <c r="AM11" s="58"/>
      <c r="AN11" s="57" t="str">
        <f>AC11</f>
        <v>от</v>
      </c>
      <c r="AO11" s="57"/>
      <c r="AP11" s="57">
        <v>46266</v>
      </c>
      <c r="AQ11" s="57"/>
      <c r="AR11" s="57"/>
      <c r="AS11" s="57"/>
      <c r="AT11" s="57"/>
      <c r="AU11" s="57"/>
      <c r="AV11" s="57"/>
      <c r="AW11" s="57"/>
      <c r="AX11" s="93"/>
    </row>
    <row r="12" spans="1:72" ht="12.75" customHeight="1" x14ac:dyDescent="0.25">
      <c r="A12" s="100"/>
      <c r="B12" s="101"/>
      <c r="C12" s="78"/>
      <c r="D12" s="116"/>
      <c r="E12" s="116"/>
      <c r="F12" s="67" t="s">
        <v>1</v>
      </c>
      <c r="G12" s="67"/>
      <c r="H12" s="67"/>
      <c r="I12" s="67"/>
      <c r="J12" s="67"/>
      <c r="K12" s="68" t="s">
        <v>16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5" t="str">
        <f>F12</f>
        <v>Исх.:№</v>
      </c>
      <c r="W12" s="45"/>
      <c r="X12" s="45"/>
      <c r="Y12" s="45"/>
      <c r="Z12" s="45"/>
      <c r="AA12" s="15"/>
      <c r="AB12" s="96" t="s">
        <v>16</v>
      </c>
      <c r="AC12" s="96"/>
      <c r="AD12" s="96"/>
      <c r="AE12" s="96"/>
      <c r="AF12" s="96"/>
      <c r="AG12" s="96"/>
      <c r="AH12" s="96"/>
      <c r="AI12" s="96"/>
      <c r="AJ12" s="58" t="str">
        <f>V12</f>
        <v>Исх.:№</v>
      </c>
      <c r="AK12" s="58"/>
      <c r="AL12" s="58"/>
      <c r="AM12" s="94" t="s">
        <v>20</v>
      </c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5"/>
    </row>
    <row r="13" spans="1:72" ht="15" customHeight="1" thickBot="1" x14ac:dyDescent="0.3">
      <c r="A13" s="100"/>
      <c r="B13" s="101"/>
      <c r="C13" s="78"/>
      <c r="D13" s="117"/>
      <c r="E13" s="117"/>
      <c r="F13" s="67" t="s">
        <v>0</v>
      </c>
      <c r="G13" s="67"/>
      <c r="H13" s="67"/>
      <c r="I13" s="67"/>
      <c r="J13" s="69">
        <v>46223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86" t="str">
        <f>F13</f>
        <v>от</v>
      </c>
      <c r="W13" s="86"/>
      <c r="X13" s="86"/>
      <c r="Y13" s="86"/>
      <c r="Z13" s="87">
        <v>46258</v>
      </c>
      <c r="AA13" s="88"/>
      <c r="AB13" s="88"/>
      <c r="AC13" s="88"/>
      <c r="AD13" s="88"/>
      <c r="AE13" s="88"/>
      <c r="AF13" s="88"/>
      <c r="AG13" s="88"/>
      <c r="AH13" s="88"/>
      <c r="AI13" s="88"/>
      <c r="AJ13" s="58" t="str">
        <f>V13</f>
        <v>от</v>
      </c>
      <c r="AK13" s="58"/>
      <c r="AL13" s="89">
        <v>46259</v>
      </c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0"/>
    </row>
    <row r="14" spans="1:72" ht="34.5" customHeight="1" x14ac:dyDescent="0.25">
      <c r="A14" s="100"/>
      <c r="B14" s="101"/>
      <c r="C14" s="42" t="s">
        <v>18</v>
      </c>
      <c r="D14" s="42" t="s">
        <v>19</v>
      </c>
      <c r="E14" s="42">
        <v>142</v>
      </c>
      <c r="F14" s="118">
        <v>52125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20"/>
      <c r="U14" s="38"/>
      <c r="V14" s="124">
        <v>49700</v>
      </c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  <c r="AJ14" s="118">
        <v>49700</v>
      </c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20"/>
    </row>
    <row r="15" spans="1:72" ht="90" customHeight="1" x14ac:dyDescent="0.25">
      <c r="A15" s="100"/>
      <c r="B15" s="101"/>
      <c r="C15" s="43"/>
      <c r="D15" s="43"/>
      <c r="E15" s="43"/>
      <c r="F15" s="121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3"/>
      <c r="U15" s="39"/>
      <c r="V15" s="127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9"/>
      <c r="AJ15" s="121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3"/>
      <c r="BB15" s="9"/>
    </row>
    <row r="16" spans="1:72" ht="43.5" customHeight="1" thickBot="1" x14ac:dyDescent="0.3">
      <c r="A16" s="102"/>
      <c r="B16" s="103"/>
      <c r="C16" s="36" t="s">
        <v>11</v>
      </c>
      <c r="D16" s="36"/>
      <c r="E16" s="36"/>
      <c r="F16" s="52">
        <f>SUM(F14:F15)</f>
        <v>52125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37"/>
      <c r="V16" s="52">
        <f>SUM(V14:V15)</f>
        <v>49700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>
        <f>SUM(AJ14:AJ15)</f>
        <v>49700</v>
      </c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106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0" t="s">
        <v>21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BB18" s="9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</row>
    <row r="20" spans="1:60" s="19" customFormat="1" ht="24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04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BG21" s="1"/>
      <c r="BH21" s="1"/>
    </row>
    <row r="22" spans="1:60" x14ac:dyDescent="0.25">
      <c r="A22" s="105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20:AK20"/>
    <mergeCell ref="A21:AK21"/>
    <mergeCell ref="A22:AK22"/>
    <mergeCell ref="AJ16:AX16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F16:T16"/>
    <mergeCell ref="V16:AI16"/>
    <mergeCell ref="AJ9:AX9"/>
    <mergeCell ref="Y11:AB11"/>
    <mergeCell ref="AJ11:AK11"/>
    <mergeCell ref="AL11:AM11"/>
    <mergeCell ref="AN11:AO11"/>
    <mergeCell ref="A18:AD18"/>
    <mergeCell ref="D14:D15"/>
    <mergeCell ref="C14:C15"/>
    <mergeCell ref="V11:X11"/>
    <mergeCell ref="V12:Z12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2026-09-01T06:04:50Z</dcterms:modified>
</cp:coreProperties>
</file>