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J8"/>
  <c r="J7"/>
  <c r="I8"/>
  <c r="I7"/>
</calcChain>
</file>

<file path=xl/sharedStrings.xml><?xml version="1.0" encoding="utf-8"?>
<sst xmlns="http://schemas.openxmlformats.org/spreadsheetml/2006/main" count="30" uniqueCount="22">
  <si>
    <t>№ п/п</t>
  </si>
  <si>
    <t>Наименование ЕНС каждой единицы товара / наименование каждой единицы, работы, услуги</t>
  </si>
  <si>
    <t>Ед.изм. ЕНС товара / ед. изм. работы, услуги</t>
  </si>
  <si>
    <t>Кол-во в ед.изм.</t>
  </si>
  <si>
    <t>Ставка НДС, %</t>
  </si>
  <si>
    <t>Информация о рыночных ценах за ед. изм., руб. с НДС</t>
  </si>
  <si>
    <t>Средняя арифметичес-кая цена за ед.изм.</t>
  </si>
  <si>
    <t>Общая стоимость, руб. с НДС</t>
  </si>
  <si>
    <t>предложение №1/</t>
  </si>
  <si>
    <t>источник № 1/</t>
  </si>
  <si>
    <t>предложение №2 /</t>
  </si>
  <si>
    <t>предложение №3/</t>
  </si>
  <si>
    <t>источник №1/</t>
  </si>
  <si>
    <t>Итого</t>
  </si>
  <si>
    <t>х</t>
  </si>
  <si>
    <t>Расчет выполнил:
Специалист по закупкам
Петров В.Д. ______________________
"______" июня 2026 г.</t>
  </si>
  <si>
    <t>Тарелка суповая. Диаметр 19 см. Круглая, дымчатая.</t>
  </si>
  <si>
    <t>шт</t>
  </si>
  <si>
    <t>КП №159от 29.06.2026 г.</t>
  </si>
  <si>
    <t>Кружка стеклянная. Темное стекло.</t>
  </si>
  <si>
    <t>КП №190 от 29.06.2026г</t>
  </si>
  <si>
    <t>№150    от  29.06.2026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</si>
</sst>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0" fillId="0" borderId="6" xfId="0" applyNumberFormat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wrapText="1"/>
    </xf>
    <xf numFmtId="2" fontId="0" fillId="0" borderId="0" xfId="0" applyNumberFormat="1"/>
    <xf numFmtId="4" fontId="5" fillId="0" borderId="6" xfId="0" applyNumberFormat="1" applyFont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vertical="center"/>
    </xf>
    <xf numFmtId="2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Normal="100" zoomScaleSheetLayoutView="100" workbookViewId="0">
      <selection activeCell="H12" sqref="H12"/>
    </sheetView>
  </sheetViews>
  <sheetFormatPr defaultRowHeight="15"/>
  <cols>
    <col min="2" max="2" width="15.42578125" customWidth="1"/>
    <col min="3" max="3" width="16.7109375" customWidth="1"/>
    <col min="4" max="4" width="14.42578125" customWidth="1"/>
    <col min="5" max="5" width="16.28515625" customWidth="1"/>
    <col min="6" max="6" width="23.42578125" style="9" customWidth="1"/>
    <col min="7" max="7" width="17.140625" style="9" customWidth="1"/>
    <col min="8" max="8" width="24.28515625" style="9" customWidth="1"/>
    <col min="9" max="9" width="24.140625" customWidth="1"/>
    <col min="10" max="10" width="37" customWidth="1"/>
  </cols>
  <sheetData>
    <row r="1" spans="1:10" ht="25.5" customHeight="1" thickBo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5" t="s">
        <v>5</v>
      </c>
      <c r="G1" s="26"/>
      <c r="H1" s="27"/>
      <c r="I1" s="22" t="s">
        <v>6</v>
      </c>
      <c r="J1" s="22" t="s">
        <v>7</v>
      </c>
    </row>
    <row r="2" spans="1:10">
      <c r="A2" s="23"/>
      <c r="B2" s="23"/>
      <c r="C2" s="23"/>
      <c r="D2" s="23"/>
      <c r="E2" s="23"/>
      <c r="F2" s="5" t="s">
        <v>8</v>
      </c>
      <c r="G2" s="5" t="s">
        <v>10</v>
      </c>
      <c r="H2" s="5" t="s">
        <v>11</v>
      </c>
      <c r="I2" s="23"/>
      <c r="J2" s="23"/>
    </row>
    <row r="3" spans="1:10">
      <c r="A3" s="23"/>
      <c r="B3" s="23"/>
      <c r="C3" s="23"/>
      <c r="D3" s="23"/>
      <c r="E3" s="23"/>
      <c r="F3" s="5" t="s">
        <v>9</v>
      </c>
      <c r="G3" s="5" t="s">
        <v>9</v>
      </c>
      <c r="H3" s="5" t="s">
        <v>12</v>
      </c>
      <c r="I3" s="23"/>
      <c r="J3" s="23"/>
    </row>
    <row r="4" spans="1:10">
      <c r="A4" s="23"/>
      <c r="B4" s="23"/>
      <c r="C4" s="23"/>
      <c r="D4" s="23"/>
      <c r="E4" s="23"/>
      <c r="F4" s="11"/>
      <c r="G4" s="11"/>
      <c r="H4" s="19"/>
      <c r="I4" s="23"/>
      <c r="J4" s="23"/>
    </row>
    <row r="5" spans="1:10" ht="25.5">
      <c r="A5" s="23"/>
      <c r="B5" s="23"/>
      <c r="C5" s="23"/>
      <c r="D5" s="23"/>
      <c r="E5" s="23"/>
      <c r="F5" s="11" t="s">
        <v>18</v>
      </c>
      <c r="G5" s="11" t="s">
        <v>20</v>
      </c>
      <c r="H5" s="11" t="s">
        <v>21</v>
      </c>
      <c r="I5" s="23"/>
      <c r="J5" s="23"/>
    </row>
    <row r="6" spans="1:10" ht="15.75" thickBot="1">
      <c r="A6" s="24"/>
      <c r="B6" s="24"/>
      <c r="C6" s="24"/>
      <c r="D6" s="24"/>
      <c r="E6" s="24"/>
      <c r="F6" s="6"/>
      <c r="G6" s="6"/>
      <c r="H6" s="7"/>
      <c r="I6" s="24"/>
      <c r="J6" s="24"/>
    </row>
    <row r="7" spans="1:10" ht="52.5" thickBot="1">
      <c r="A7" s="1">
        <v>1</v>
      </c>
      <c r="B7" s="2" t="s">
        <v>16</v>
      </c>
      <c r="C7" s="2" t="s">
        <v>17</v>
      </c>
      <c r="D7" s="13">
        <v>50</v>
      </c>
      <c r="E7" s="14"/>
      <c r="F7" s="15">
        <v>111</v>
      </c>
      <c r="G7" s="15">
        <v>112</v>
      </c>
      <c r="H7" s="15">
        <v>115</v>
      </c>
      <c r="I7" s="12">
        <f>AVERAGE(F7:H7)</f>
        <v>112.66666666666667</v>
      </c>
      <c r="J7" s="16">
        <f>I7*D7</f>
        <v>5633.3333333333339</v>
      </c>
    </row>
    <row r="8" spans="1:10" ht="39.75" thickBot="1">
      <c r="A8" s="17">
        <v>2</v>
      </c>
      <c r="B8" s="2" t="s">
        <v>19</v>
      </c>
      <c r="C8" s="2" t="s">
        <v>17</v>
      </c>
      <c r="D8" s="13">
        <v>50</v>
      </c>
      <c r="E8" s="14"/>
      <c r="F8" s="15">
        <v>81</v>
      </c>
      <c r="G8" s="15">
        <v>86</v>
      </c>
      <c r="H8" s="15">
        <v>85</v>
      </c>
      <c r="I8" s="12">
        <f>AVERAGE(F8:H8)</f>
        <v>84</v>
      </c>
      <c r="J8" s="16">
        <f>I8*D8</f>
        <v>4200</v>
      </c>
    </row>
    <row r="9" spans="1:10" ht="15.75" thickBot="1">
      <c r="A9" s="4"/>
      <c r="B9" s="3" t="s">
        <v>13</v>
      </c>
      <c r="C9" s="3" t="s">
        <v>14</v>
      </c>
      <c r="D9" s="3" t="s">
        <v>14</v>
      </c>
      <c r="E9" s="3" t="s">
        <v>14</v>
      </c>
      <c r="F9" s="8" t="s">
        <v>14</v>
      </c>
      <c r="G9" s="8" t="s">
        <v>14</v>
      </c>
      <c r="H9" s="8" t="s">
        <v>14</v>
      </c>
      <c r="I9" s="3" t="s">
        <v>14</v>
      </c>
      <c r="J9" s="10">
        <f>J7+J8</f>
        <v>9833.3333333333339</v>
      </c>
    </row>
    <row r="12" spans="1:10">
      <c r="A12" s="20" t="s">
        <v>15</v>
      </c>
      <c r="B12" s="21"/>
      <c r="C12" s="21"/>
      <c r="J12" s="18"/>
    </row>
    <row r="13" spans="1:10">
      <c r="A13" s="21"/>
      <c r="B13" s="21"/>
      <c r="C13" s="21"/>
    </row>
    <row r="14" spans="1:10">
      <c r="A14" s="21"/>
      <c r="B14" s="21"/>
      <c r="C14" s="21"/>
    </row>
    <row r="15" spans="1:10">
      <c r="A15" s="21"/>
      <c r="B15" s="21"/>
      <c r="C15" s="21"/>
    </row>
    <row r="16" spans="1:10">
      <c r="A16" s="21"/>
      <c r="B16" s="21"/>
      <c r="C16" s="21"/>
    </row>
    <row r="23" spans="9:9">
      <c r="I23" s="9"/>
    </row>
  </sheetData>
  <mergeCells count="9">
    <mergeCell ref="A12:C16"/>
    <mergeCell ref="I1:I6"/>
    <mergeCell ref="J1:J6"/>
    <mergeCell ref="A1:A6"/>
    <mergeCell ref="B1:B6"/>
    <mergeCell ref="C1:C6"/>
    <mergeCell ref="D1:D6"/>
    <mergeCell ref="E1:E6"/>
    <mergeCell ref="F1:H1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spz</dc:creator>
  <cp:lastModifiedBy>spz</cp:lastModifiedBy>
  <cp:lastPrinted>2026-06-30T12:53:41Z</cp:lastPrinted>
  <dcterms:created xsi:type="dcterms:W3CDTF">2024-11-18T11:29:51Z</dcterms:created>
  <dcterms:modified xsi:type="dcterms:W3CDTF">2026-07-01T12:28:41Z</dcterms:modified>
</cp:coreProperties>
</file>