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0" windowWidth="20115" windowHeight="11325"/>
  </bookViews>
  <sheets>
    <sheet name="шторы" sheetId="1" r:id="rId1"/>
  </sheets>
  <calcPr calcId="144525"/>
</workbook>
</file>

<file path=xl/calcChain.xml><?xml version="1.0" encoding="utf-8"?>
<calcChain xmlns="http://schemas.openxmlformats.org/spreadsheetml/2006/main">
  <c r="G15" i="1" l="1"/>
  <c r="F15" i="1" l="1"/>
  <c r="E15" i="1"/>
  <c r="K17" i="1" s="1"/>
  <c r="N15" i="1" s="1"/>
</calcChain>
</file>

<file path=xl/sharedStrings.xml><?xml version="1.0" encoding="utf-8"?>
<sst xmlns="http://schemas.openxmlformats.org/spreadsheetml/2006/main" count="34" uniqueCount="32">
  <si>
    <t xml:space="preserve"> Обоснование начальной (максимальной) цены контракта.</t>
  </si>
  <si>
    <t>Поставка и монтаж портьер и карниза</t>
  </si>
  <si>
    <t>Основные характеристики объекта закупки:</t>
  </si>
  <si>
    <t xml:space="preserve">Поставка и монтаж портьеров и карнизов (далее - товар). </t>
  </si>
  <si>
    <t>Используемый метод определения начальной (максимальной) цены контракта:</t>
  </si>
  <si>
    <t>НМЦК определена как среднее значение: цен полученных из общедоступной информации о рыночных ценах товаров, работ, услуг, полученных по запросу от потенциальных поставщиков, подрядчиков, исполнителей.</t>
  </si>
  <si>
    <t>№ п/п</t>
  </si>
  <si>
    <t>Наименование</t>
  </si>
  <si>
    <t>Ед. изм.</t>
  </si>
  <si>
    <t>Кол-во</t>
  </si>
  <si>
    <t>Карниз</t>
  </si>
  <si>
    <t>шт</t>
  </si>
  <si>
    <t xml:space="preserve">Портьеры
(ширина полотна: ≥ 2  и  &lt; 2.5 метр)
</t>
  </si>
  <si>
    <t xml:space="preserve">Портьеры
(ширина полотна: ≥ 5 м)
</t>
  </si>
  <si>
    <t>Итого:</t>
  </si>
  <si>
    <t>Составил:</t>
  </si>
  <si>
    <t>Инспектор ОЗМ и ВО ОТО
ст. лейтенант вн. службы</t>
  </si>
  <si>
    <t>____________________ Е.А. Селедкова</t>
  </si>
  <si>
    <t>Ознакомлен:</t>
  </si>
  <si>
    <t>Инициатор
Старший психолог ГПО ОК, ВиСРЛС
майор внутренней службы</t>
  </si>
  <si>
    <t>____________________ О.А. Калугина</t>
  </si>
  <si>
    <t xml:space="preserve">Руководитель контрактной службы
подполковник  вн. службы                                                           </t>
  </si>
  <si>
    <t>Дата подготовки обоснования:</t>
  </si>
  <si>
    <t>____________________ А.В. Мартынов</t>
  </si>
  <si>
    <t>Тел. 8 (3843) 77-64-97 доб 1961</t>
  </si>
  <si>
    <t>Вх. № 407 от 27.08.2026 (цена за ед в руб.)</t>
  </si>
  <si>
    <t>Вх. № 408 от 27.08.2026 (цена за ед в руб.)</t>
  </si>
  <si>
    <t>Вх. № 409 от 27.08.2026 (цена за ед в руб.)</t>
  </si>
  <si>
    <r>
      <t xml:space="preserve"> Цена для размещения на ЕАТ  составит 45 700 </t>
    </r>
    <r>
      <rPr>
        <b/>
        <sz val="12"/>
        <rFont val="Times New Roman"/>
        <family val="1"/>
        <charset val="204"/>
      </rPr>
      <t xml:space="preserve"> (сорок пять тысяч семьсот) рублей 00 копеек.</t>
    </r>
  </si>
  <si>
    <t>Средние потребительские цены в июле  2026 года на  портьеры и карнизы  согласно официального сайта государственной статистики 42.rosstat.gov.ru  отсутствуют и не регистрируются..</t>
  </si>
  <si>
    <t>_______________________ А.А. Шервуд</t>
  </si>
  <si>
    <t xml:space="preserve">Начальник ОЗМ и ВО ОТО
майор вн. службы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</si>
</sst>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0.000"/>
    <numFmt numFmtId="166" formatCode="_(\$* #,##0.00_);_(\$* \(#,##0.00\);_(\$* \-??_);_(@_)"/>
    <numFmt numFmtId="167" formatCode="_-* #,##0.00&quot;р.&quot;_-;\-* #,##0.00&quot;р.&quot;_-;_-* \-??&quot;р.&quot;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sz val="13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00">
    <xf numFmtId="0" fontId="0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8" borderId="6" applyNumberFormat="0" applyAlignment="0" applyProtection="0"/>
    <xf numFmtId="0" fontId="6" fillId="8" borderId="6" applyNumberFormat="0" applyAlignment="0" applyProtection="0"/>
    <xf numFmtId="0" fontId="7" fillId="21" borderId="7" applyNumberFormat="0" applyAlignment="0" applyProtection="0"/>
    <xf numFmtId="0" fontId="7" fillId="21" borderId="7" applyNumberFormat="0" applyAlignment="0" applyProtection="0"/>
    <xf numFmtId="0" fontId="8" fillId="21" borderId="6" applyNumberFormat="0" applyAlignment="0" applyProtection="0"/>
    <xf numFmtId="0" fontId="8" fillId="21" borderId="6" applyNumberFormat="0" applyAlignment="0" applyProtection="0"/>
    <xf numFmtId="166" fontId="9" fillId="0" borderId="0" applyFill="0" applyBorder="0" applyAlignment="0" applyProtection="0"/>
    <xf numFmtId="167" fontId="9" fillId="0" borderId="0" applyFill="0" applyBorder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22" borderId="12" applyNumberFormat="0" applyAlignment="0" applyProtection="0"/>
    <xf numFmtId="0" fontId="14" fillId="22" borderId="12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9" fillId="0" borderId="0"/>
    <xf numFmtId="0" fontId="1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0" fontId="17" fillId="0" borderId="0"/>
    <xf numFmtId="0" fontId="20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24" borderId="13" applyNumberFormat="0" applyAlignment="0" applyProtection="0"/>
    <xf numFmtId="0" fontId="9" fillId="24" borderId="13" applyNumberFormat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165" fontId="3" fillId="0" borderId="0" xfId="0" applyNumberFormat="1" applyFont="1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vertical="center"/>
    </xf>
    <xf numFmtId="14" fontId="2" fillId="0" borderId="0" xfId="0" applyNumberFormat="1" applyFont="1" applyBorder="1" applyAlignment="1">
      <alignment horizontal="right" vertical="center"/>
    </xf>
    <xf numFmtId="0" fontId="3" fillId="2" borderId="0" xfId="0" applyFont="1" applyFill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27" fillId="0" borderId="0" xfId="0" applyFont="1" applyAlignment="1">
      <alignment wrapText="1"/>
    </xf>
    <xf numFmtId="0" fontId="27" fillId="0" borderId="0" xfId="0" applyFont="1" applyAlignment="1"/>
  </cellXfs>
  <cellStyles count="700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Денежный 2" xfId="55"/>
    <cellStyle name="Денежный 3" xfId="56"/>
    <cellStyle name="Заголовок 1 2" xfId="57"/>
    <cellStyle name="Заголовок 1 3" xfId="58"/>
    <cellStyle name="Заголовок 2 2" xfId="59"/>
    <cellStyle name="Заголовок 2 3" xfId="60"/>
    <cellStyle name="Заголовок 3 2" xfId="61"/>
    <cellStyle name="Заголовок 3 3" xfId="62"/>
    <cellStyle name="Заголовок 4 2" xfId="63"/>
    <cellStyle name="Заголовок 4 3" xfId="64"/>
    <cellStyle name="Итог 2" xfId="65"/>
    <cellStyle name="Итог 3" xfId="66"/>
    <cellStyle name="Контрольная ячейка 2" xfId="67"/>
    <cellStyle name="Контрольная ячейка 3" xfId="68"/>
    <cellStyle name="Название 2" xfId="69"/>
    <cellStyle name="Название 3" xfId="70"/>
    <cellStyle name="Нейтральный 2" xfId="71"/>
    <cellStyle name="Нейтральный 3" xfId="72"/>
    <cellStyle name="Обычный" xfId="0" builtinId="0"/>
    <cellStyle name="Обычный 10" xfId="73"/>
    <cellStyle name="Обычный 11" xfId="74"/>
    <cellStyle name="Обычный 12" xfId="75"/>
    <cellStyle name="Обычный 13" xfId="76"/>
    <cellStyle name="Обычный 13 2" xfId="77"/>
    <cellStyle name="Обычный 13 2 2" xfId="78"/>
    <cellStyle name="Обычный 13 2 2 2" xfId="79"/>
    <cellStyle name="Обычный 13 2 3" xfId="80"/>
    <cellStyle name="Обычный 13 3" xfId="81"/>
    <cellStyle name="Обычный 13 3 2" xfId="82"/>
    <cellStyle name="Обычный 13 4" xfId="83"/>
    <cellStyle name="Обычный 14" xfId="84"/>
    <cellStyle name="Обычный 15" xfId="85"/>
    <cellStyle name="Обычный 15 2" xfId="86"/>
    <cellStyle name="Обычный 15 2 2" xfId="87"/>
    <cellStyle name="Обычный 15 3" xfId="88"/>
    <cellStyle name="Обычный 15 4" xfId="89"/>
    <cellStyle name="Обычный 15 4 2" xfId="90"/>
    <cellStyle name="Обычный 2" xfId="91"/>
    <cellStyle name="Обычный 2 2" xfId="92"/>
    <cellStyle name="Обычный 2 2 2" xfId="93"/>
    <cellStyle name="Обычный 2 3" xfId="94"/>
    <cellStyle name="Обычный 2 4" xfId="95"/>
    <cellStyle name="Обычный 3" xfId="96"/>
    <cellStyle name="Обычный 3 2" xfId="97"/>
    <cellStyle name="Обычный 3 2 2" xfId="98"/>
    <cellStyle name="Обычный 3 2 2 2" xfId="99"/>
    <cellStyle name="Обычный 3 2 3" xfId="100"/>
    <cellStyle name="Обычный 4" xfId="101"/>
    <cellStyle name="Обычный 4 10" xfId="102"/>
    <cellStyle name="Обычный 4 10 2" xfId="103"/>
    <cellStyle name="Обычный 4 11" xfId="104"/>
    <cellStyle name="Обычный 4 2" xfId="105"/>
    <cellStyle name="Обычный 4 2 2" xfId="106"/>
    <cellStyle name="Обычный 4 2 2 2" xfId="107"/>
    <cellStyle name="Обычный 4 2 2 2 2" xfId="108"/>
    <cellStyle name="Обычный 4 2 2 2 2 2" xfId="109"/>
    <cellStyle name="Обычный 4 2 2 2 2 2 2" xfId="110"/>
    <cellStyle name="Обычный 4 2 2 2 2 2 2 2" xfId="111"/>
    <cellStyle name="Обычный 4 2 2 2 2 2 2 2 2" xfId="112"/>
    <cellStyle name="Обычный 4 2 2 2 2 2 2 3" xfId="113"/>
    <cellStyle name="Обычный 4 2 2 2 2 2 3" xfId="114"/>
    <cellStyle name="Обычный 4 2 2 2 2 2 3 2" xfId="115"/>
    <cellStyle name="Обычный 4 2 2 2 2 2 4" xfId="116"/>
    <cellStyle name="Обычный 4 2 2 2 2 3" xfId="117"/>
    <cellStyle name="Обычный 4 2 2 2 2 3 2" xfId="118"/>
    <cellStyle name="Обычный 4 2 2 2 2 3 2 2" xfId="119"/>
    <cellStyle name="Обычный 4 2 2 2 2 3 3" xfId="120"/>
    <cellStyle name="Обычный 4 2 2 2 2 4" xfId="121"/>
    <cellStyle name="Обычный 4 2 2 2 2 4 2" xfId="122"/>
    <cellStyle name="Обычный 4 2 2 2 2 5" xfId="123"/>
    <cellStyle name="Обычный 4 2 2 2 3" xfId="124"/>
    <cellStyle name="Обычный 4 2 2 2 3 2" xfId="125"/>
    <cellStyle name="Обычный 4 2 2 2 3 2 2" xfId="126"/>
    <cellStyle name="Обычный 4 2 2 2 3 2 2 2" xfId="127"/>
    <cellStyle name="Обычный 4 2 2 2 3 2 3" xfId="128"/>
    <cellStyle name="Обычный 4 2 2 2 3 3" xfId="129"/>
    <cellStyle name="Обычный 4 2 2 2 3 3 2" xfId="130"/>
    <cellStyle name="Обычный 4 2 2 2 3 4" xfId="131"/>
    <cellStyle name="Обычный 4 2 2 2 4" xfId="132"/>
    <cellStyle name="Обычный 4 2 2 2 4 2" xfId="133"/>
    <cellStyle name="Обычный 4 2 2 2 4 2 2" xfId="134"/>
    <cellStyle name="Обычный 4 2 2 2 4 3" xfId="135"/>
    <cellStyle name="Обычный 4 2 2 2 5" xfId="136"/>
    <cellStyle name="Обычный 4 2 2 2 5 2" xfId="137"/>
    <cellStyle name="Обычный 4 2 2 2 6" xfId="138"/>
    <cellStyle name="Обычный 4 2 2 3" xfId="139"/>
    <cellStyle name="Обычный 4 2 2 3 2" xfId="140"/>
    <cellStyle name="Обычный 4 2 2 3 2 2" xfId="141"/>
    <cellStyle name="Обычный 4 2 2 3 2 2 2" xfId="142"/>
    <cellStyle name="Обычный 4 2 2 3 2 2 2 2" xfId="143"/>
    <cellStyle name="Обычный 4 2 2 3 2 2 3" xfId="144"/>
    <cellStyle name="Обычный 4 2 2 3 2 3" xfId="145"/>
    <cellStyle name="Обычный 4 2 2 3 2 3 2" xfId="146"/>
    <cellStyle name="Обычный 4 2 2 3 2 4" xfId="147"/>
    <cellStyle name="Обычный 4 2 2 3 3" xfId="148"/>
    <cellStyle name="Обычный 4 2 2 3 3 2" xfId="149"/>
    <cellStyle name="Обычный 4 2 2 3 3 2 2" xfId="150"/>
    <cellStyle name="Обычный 4 2 2 3 3 3" xfId="151"/>
    <cellStyle name="Обычный 4 2 2 3 4" xfId="152"/>
    <cellStyle name="Обычный 4 2 2 3 4 2" xfId="153"/>
    <cellStyle name="Обычный 4 2 2 3 5" xfId="154"/>
    <cellStyle name="Обычный 4 2 2 4" xfId="155"/>
    <cellStyle name="Обычный 4 2 2 4 2" xfId="156"/>
    <cellStyle name="Обычный 4 2 2 4 2 2" xfId="157"/>
    <cellStyle name="Обычный 4 2 2 4 2 2 2" xfId="158"/>
    <cellStyle name="Обычный 4 2 2 4 2 3" xfId="159"/>
    <cellStyle name="Обычный 4 2 2 4 3" xfId="160"/>
    <cellStyle name="Обычный 4 2 2 4 3 2" xfId="161"/>
    <cellStyle name="Обычный 4 2 2 4 4" xfId="162"/>
    <cellStyle name="Обычный 4 2 2 5" xfId="163"/>
    <cellStyle name="Обычный 4 2 2 5 2" xfId="164"/>
    <cellStyle name="Обычный 4 2 2 5 2 2" xfId="165"/>
    <cellStyle name="Обычный 4 2 2 5 3" xfId="166"/>
    <cellStyle name="Обычный 4 2 2 6" xfId="167"/>
    <cellStyle name="Обычный 4 2 2 6 2" xfId="168"/>
    <cellStyle name="Обычный 4 2 2 7" xfId="169"/>
    <cellStyle name="Обычный 4 2 3" xfId="170"/>
    <cellStyle name="Обычный 4 2 3 2" xfId="171"/>
    <cellStyle name="Обычный 4 2 3 2 2" xfId="172"/>
    <cellStyle name="Обычный 4 2 3 2 2 2" xfId="173"/>
    <cellStyle name="Обычный 4 2 3 2 2 2 2" xfId="174"/>
    <cellStyle name="Обычный 4 2 3 2 2 2 2 2" xfId="175"/>
    <cellStyle name="Обычный 4 2 3 2 2 2 3" xfId="176"/>
    <cellStyle name="Обычный 4 2 3 2 2 3" xfId="177"/>
    <cellStyle name="Обычный 4 2 3 2 2 3 2" xfId="178"/>
    <cellStyle name="Обычный 4 2 3 2 2 4" xfId="179"/>
    <cellStyle name="Обычный 4 2 3 2 3" xfId="180"/>
    <cellStyle name="Обычный 4 2 3 2 3 2" xfId="181"/>
    <cellStyle name="Обычный 4 2 3 2 3 2 2" xfId="182"/>
    <cellStyle name="Обычный 4 2 3 2 3 3" xfId="183"/>
    <cellStyle name="Обычный 4 2 3 2 4" xfId="184"/>
    <cellStyle name="Обычный 4 2 3 2 4 2" xfId="185"/>
    <cellStyle name="Обычный 4 2 3 2 5" xfId="186"/>
    <cellStyle name="Обычный 4 2 3 3" xfId="187"/>
    <cellStyle name="Обычный 4 2 3 3 2" xfId="188"/>
    <cellStyle name="Обычный 4 2 3 3 2 2" xfId="189"/>
    <cellStyle name="Обычный 4 2 3 3 2 2 2" xfId="190"/>
    <cellStyle name="Обычный 4 2 3 3 2 3" xfId="191"/>
    <cellStyle name="Обычный 4 2 3 3 3" xfId="192"/>
    <cellStyle name="Обычный 4 2 3 3 3 2" xfId="193"/>
    <cellStyle name="Обычный 4 2 3 3 4" xfId="194"/>
    <cellStyle name="Обычный 4 2 3 4" xfId="195"/>
    <cellStyle name="Обычный 4 2 3 4 2" xfId="196"/>
    <cellStyle name="Обычный 4 2 3 4 2 2" xfId="197"/>
    <cellStyle name="Обычный 4 2 3 4 3" xfId="198"/>
    <cellStyle name="Обычный 4 2 3 5" xfId="199"/>
    <cellStyle name="Обычный 4 2 3 5 2" xfId="200"/>
    <cellStyle name="Обычный 4 2 3 6" xfId="201"/>
    <cellStyle name="Обычный 4 2 4" xfId="202"/>
    <cellStyle name="Обычный 4 2 4 2" xfId="203"/>
    <cellStyle name="Обычный 4 2 4 2 2" xfId="204"/>
    <cellStyle name="Обычный 4 2 4 2 2 2" xfId="205"/>
    <cellStyle name="Обычный 4 2 4 2 2 2 2" xfId="206"/>
    <cellStyle name="Обычный 4 2 4 2 2 3" xfId="207"/>
    <cellStyle name="Обычный 4 2 4 2 3" xfId="208"/>
    <cellStyle name="Обычный 4 2 4 2 3 2" xfId="209"/>
    <cellStyle name="Обычный 4 2 4 2 4" xfId="210"/>
    <cellStyle name="Обычный 4 2 4 3" xfId="211"/>
    <cellStyle name="Обычный 4 2 4 3 2" xfId="212"/>
    <cellStyle name="Обычный 4 2 4 3 2 2" xfId="213"/>
    <cellStyle name="Обычный 4 2 4 3 3" xfId="214"/>
    <cellStyle name="Обычный 4 2 4 4" xfId="215"/>
    <cellStyle name="Обычный 4 2 4 4 2" xfId="216"/>
    <cellStyle name="Обычный 4 2 4 5" xfId="217"/>
    <cellStyle name="Обычный 4 2 5" xfId="218"/>
    <cellStyle name="Обычный 4 2 5 2" xfId="219"/>
    <cellStyle name="Обычный 4 2 5 2 2" xfId="220"/>
    <cellStyle name="Обычный 4 2 5 2 2 2" xfId="221"/>
    <cellStyle name="Обычный 4 2 5 2 3" xfId="222"/>
    <cellStyle name="Обычный 4 2 5 3" xfId="223"/>
    <cellStyle name="Обычный 4 2 5 3 2" xfId="224"/>
    <cellStyle name="Обычный 4 2 5 4" xfId="225"/>
    <cellStyle name="Обычный 4 2 6" xfId="226"/>
    <cellStyle name="Обычный 4 2 6 2" xfId="227"/>
    <cellStyle name="Обычный 4 2 6 2 2" xfId="228"/>
    <cellStyle name="Обычный 4 2 6 3" xfId="229"/>
    <cellStyle name="Обычный 4 2 7" xfId="230"/>
    <cellStyle name="Обычный 4 2 7 2" xfId="231"/>
    <cellStyle name="Обычный 4 2 8" xfId="232"/>
    <cellStyle name="Обычный 4 3" xfId="233"/>
    <cellStyle name="Обычный 4 3 10" xfId="234"/>
    <cellStyle name="Обычный 4 3 10 2" xfId="235"/>
    <cellStyle name="Обычный 4 3 10 2 2" xfId="236"/>
    <cellStyle name="Обычный 4 3 10 3" xfId="237"/>
    <cellStyle name="Обычный 4 3 11" xfId="238"/>
    <cellStyle name="Обычный 4 3 11 2" xfId="239"/>
    <cellStyle name="Обычный 4 3 12" xfId="240"/>
    <cellStyle name="Обычный 4 3 2" xfId="241"/>
    <cellStyle name="Обычный 4 3 2 2" xfId="242"/>
    <cellStyle name="Обычный 4 3 2 2 2" xfId="243"/>
    <cellStyle name="Обычный 4 3 2 2 2 2" xfId="244"/>
    <cellStyle name="Обычный 4 3 2 2 2 2 2" xfId="245"/>
    <cellStyle name="Обычный 4 3 2 2 2 2 2 2" xfId="246"/>
    <cellStyle name="Обычный 4 3 2 2 2 2 2 2 2" xfId="247"/>
    <cellStyle name="Обычный 4 3 2 2 2 2 2 3" xfId="248"/>
    <cellStyle name="Обычный 4 3 2 2 2 2 3" xfId="249"/>
    <cellStyle name="Обычный 4 3 2 2 2 2 3 2" xfId="250"/>
    <cellStyle name="Обычный 4 3 2 2 2 2 4" xfId="251"/>
    <cellStyle name="Обычный 4 3 2 2 2 3" xfId="252"/>
    <cellStyle name="Обычный 4 3 2 2 2 3 2" xfId="253"/>
    <cellStyle name="Обычный 4 3 2 2 2 3 2 2" xfId="254"/>
    <cellStyle name="Обычный 4 3 2 2 2 3 3" xfId="255"/>
    <cellStyle name="Обычный 4 3 2 2 2 4" xfId="256"/>
    <cellStyle name="Обычный 4 3 2 2 2 4 2" xfId="257"/>
    <cellStyle name="Обычный 4 3 2 2 2 5" xfId="258"/>
    <cellStyle name="Обычный 4 3 2 2 3" xfId="259"/>
    <cellStyle name="Обычный 4 3 2 2 3 2" xfId="260"/>
    <cellStyle name="Обычный 4 3 2 2 3 2 2" xfId="261"/>
    <cellStyle name="Обычный 4 3 2 2 3 2 2 2" xfId="262"/>
    <cellStyle name="Обычный 4 3 2 2 3 2 3" xfId="263"/>
    <cellStyle name="Обычный 4 3 2 2 3 3" xfId="264"/>
    <cellStyle name="Обычный 4 3 2 2 3 3 2" xfId="265"/>
    <cellStyle name="Обычный 4 3 2 2 3 4" xfId="266"/>
    <cellStyle name="Обычный 4 3 2 2 4" xfId="267"/>
    <cellStyle name="Обычный 4 3 2 2 4 2" xfId="268"/>
    <cellStyle name="Обычный 4 3 2 2 4 2 2" xfId="269"/>
    <cellStyle name="Обычный 4 3 2 2 4 3" xfId="270"/>
    <cellStyle name="Обычный 4 3 2 2 5" xfId="271"/>
    <cellStyle name="Обычный 4 3 2 2 5 2" xfId="272"/>
    <cellStyle name="Обычный 4 3 2 2 6" xfId="273"/>
    <cellStyle name="Обычный 4 3 2 3" xfId="274"/>
    <cellStyle name="Обычный 4 3 2 3 2" xfId="275"/>
    <cellStyle name="Обычный 4 3 2 3 2 2" xfId="276"/>
    <cellStyle name="Обычный 4 3 2 3 2 2 2" xfId="277"/>
    <cellStyle name="Обычный 4 3 2 3 2 2 2 2" xfId="278"/>
    <cellStyle name="Обычный 4 3 2 3 2 2 3" xfId="279"/>
    <cellStyle name="Обычный 4 3 2 3 2 3" xfId="280"/>
    <cellStyle name="Обычный 4 3 2 3 2 3 2" xfId="281"/>
    <cellStyle name="Обычный 4 3 2 3 2 4" xfId="282"/>
    <cellStyle name="Обычный 4 3 2 3 3" xfId="283"/>
    <cellStyle name="Обычный 4 3 2 3 3 2" xfId="284"/>
    <cellStyle name="Обычный 4 3 2 3 3 2 2" xfId="285"/>
    <cellStyle name="Обычный 4 3 2 3 3 3" xfId="286"/>
    <cellStyle name="Обычный 4 3 2 3 4" xfId="287"/>
    <cellStyle name="Обычный 4 3 2 3 4 2" xfId="288"/>
    <cellStyle name="Обычный 4 3 2 3 5" xfId="289"/>
    <cellStyle name="Обычный 4 3 2 4" xfId="290"/>
    <cellStyle name="Обычный 4 3 2 4 2" xfId="291"/>
    <cellStyle name="Обычный 4 3 2 4 2 2" xfId="292"/>
    <cellStyle name="Обычный 4 3 2 4 2 2 2" xfId="293"/>
    <cellStyle name="Обычный 4 3 2 4 2 3" xfId="294"/>
    <cellStyle name="Обычный 4 3 2 4 3" xfId="295"/>
    <cellStyle name="Обычный 4 3 2 4 3 2" xfId="296"/>
    <cellStyle name="Обычный 4 3 2 4 4" xfId="297"/>
    <cellStyle name="Обычный 4 3 2 5" xfId="298"/>
    <cellStyle name="Обычный 4 3 2 5 2" xfId="299"/>
    <cellStyle name="Обычный 4 3 2 5 2 2" xfId="300"/>
    <cellStyle name="Обычный 4 3 2 5 3" xfId="301"/>
    <cellStyle name="Обычный 4 3 2 6" xfId="302"/>
    <cellStyle name="Обычный 4 3 2 6 2" xfId="303"/>
    <cellStyle name="Обычный 4 3 2 7" xfId="304"/>
    <cellStyle name="Обычный 4 3 3" xfId="305"/>
    <cellStyle name="Обычный 4 3 3 2" xfId="306"/>
    <cellStyle name="Обычный 4 3 3 2 2" xfId="307"/>
    <cellStyle name="Обычный 4 3 3 2 2 2" xfId="308"/>
    <cellStyle name="Обычный 4 3 3 2 2 2 2" xfId="309"/>
    <cellStyle name="Обычный 4 3 3 2 2 2 2 2" xfId="310"/>
    <cellStyle name="Обычный 4 3 3 2 2 2 3" xfId="311"/>
    <cellStyle name="Обычный 4 3 3 2 2 3" xfId="312"/>
    <cellStyle name="Обычный 4 3 3 2 2 3 2" xfId="313"/>
    <cellStyle name="Обычный 4 3 3 2 2 4" xfId="314"/>
    <cellStyle name="Обычный 4 3 3 2 3" xfId="315"/>
    <cellStyle name="Обычный 4 3 3 2 3 2" xfId="316"/>
    <cellStyle name="Обычный 4 3 3 2 3 2 2" xfId="317"/>
    <cellStyle name="Обычный 4 3 3 2 3 3" xfId="318"/>
    <cellStyle name="Обычный 4 3 3 2 4" xfId="319"/>
    <cellStyle name="Обычный 4 3 3 2 4 2" xfId="320"/>
    <cellStyle name="Обычный 4 3 3 2 5" xfId="321"/>
    <cellStyle name="Обычный 4 3 3 3" xfId="322"/>
    <cellStyle name="Обычный 4 3 3 3 2" xfId="323"/>
    <cellStyle name="Обычный 4 3 3 3 2 2" xfId="324"/>
    <cellStyle name="Обычный 4 3 3 3 2 2 2" xfId="325"/>
    <cellStyle name="Обычный 4 3 3 3 2 3" xfId="326"/>
    <cellStyle name="Обычный 4 3 3 3 3" xfId="327"/>
    <cellStyle name="Обычный 4 3 3 3 3 2" xfId="328"/>
    <cellStyle name="Обычный 4 3 3 3 4" xfId="329"/>
    <cellStyle name="Обычный 4 3 3 4" xfId="330"/>
    <cellStyle name="Обычный 4 3 3 4 2" xfId="331"/>
    <cellStyle name="Обычный 4 3 3 4 2 2" xfId="332"/>
    <cellStyle name="Обычный 4 3 3 4 3" xfId="333"/>
    <cellStyle name="Обычный 4 3 3 5" xfId="334"/>
    <cellStyle name="Обычный 4 3 3 5 2" xfId="335"/>
    <cellStyle name="Обычный 4 3 3 6" xfId="336"/>
    <cellStyle name="Обычный 4 3 4" xfId="337"/>
    <cellStyle name="Обычный 4 3 4 2" xfId="338"/>
    <cellStyle name="Обычный 4 3 4 2 2" xfId="339"/>
    <cellStyle name="Обычный 4 3 4 2 2 2" xfId="340"/>
    <cellStyle name="Обычный 4 3 4 2 2 2 2" xfId="341"/>
    <cellStyle name="Обычный 4 3 4 2 2 3" xfId="342"/>
    <cellStyle name="Обычный 4 3 4 2 3" xfId="343"/>
    <cellStyle name="Обычный 4 3 4 2 3 2" xfId="344"/>
    <cellStyle name="Обычный 4 3 4 2 4" xfId="345"/>
    <cellStyle name="Обычный 4 3 4 3" xfId="346"/>
    <cellStyle name="Обычный 4 3 4 3 2" xfId="347"/>
    <cellStyle name="Обычный 4 3 4 3 2 2" xfId="348"/>
    <cellStyle name="Обычный 4 3 4 3 3" xfId="349"/>
    <cellStyle name="Обычный 4 3 4 4" xfId="350"/>
    <cellStyle name="Обычный 4 3 4 4 2" xfId="351"/>
    <cellStyle name="Обычный 4 3 4 5" xfId="352"/>
    <cellStyle name="Обычный 4 3 5" xfId="353"/>
    <cellStyle name="Обычный 4 3 5 2" xfId="354"/>
    <cellStyle name="Обычный 4 3 5 2 2" xfId="355"/>
    <cellStyle name="Обычный 4 3 5 2 2 2" xfId="356"/>
    <cellStyle name="Обычный 4 3 5 2 2 2 2" xfId="357"/>
    <cellStyle name="Обычный 4 3 5 2 2 3" xfId="358"/>
    <cellStyle name="Обычный 4 3 5 2 3" xfId="359"/>
    <cellStyle name="Обычный 4 3 5 2 3 2" xfId="360"/>
    <cellStyle name="Обычный 4 3 5 2 4" xfId="361"/>
    <cellStyle name="Обычный 4 3 5 3" xfId="362"/>
    <cellStyle name="Обычный 4 3 5 3 2" xfId="363"/>
    <cellStyle name="Обычный 4 3 5 3 2 2" xfId="364"/>
    <cellStyle name="Обычный 4 3 5 3 3" xfId="365"/>
    <cellStyle name="Обычный 4 3 5 4" xfId="366"/>
    <cellStyle name="Обычный 4 3 5 4 2" xfId="367"/>
    <cellStyle name="Обычный 4 3 5 5" xfId="368"/>
    <cellStyle name="Обычный 4 3 6" xfId="369"/>
    <cellStyle name="Обычный 4 3 6 2" xfId="370"/>
    <cellStyle name="Обычный 4 3 6 2 2" xfId="371"/>
    <cellStyle name="Обычный 4 3 6 2 2 2" xfId="372"/>
    <cellStyle name="Обычный 4 3 6 2 2 2 2" xfId="373"/>
    <cellStyle name="Обычный 4 3 6 2 2 3" xfId="374"/>
    <cellStyle name="Обычный 4 3 6 2 3" xfId="375"/>
    <cellStyle name="Обычный 4 3 6 2 3 2" xfId="376"/>
    <cellStyle name="Обычный 4 3 6 2 4" xfId="377"/>
    <cellStyle name="Обычный 4 3 6 3" xfId="378"/>
    <cellStyle name="Обычный 4 3 6 3 2" xfId="379"/>
    <cellStyle name="Обычный 4 3 6 3 2 2" xfId="380"/>
    <cellStyle name="Обычный 4 3 6 3 3" xfId="381"/>
    <cellStyle name="Обычный 4 3 6 4" xfId="382"/>
    <cellStyle name="Обычный 4 3 6 4 2" xfId="383"/>
    <cellStyle name="Обычный 4 3 6 5" xfId="384"/>
    <cellStyle name="Обычный 4 3 7" xfId="385"/>
    <cellStyle name="Обычный 4 3 7 2" xfId="386"/>
    <cellStyle name="Обычный 4 3 7 2 2" xfId="387"/>
    <cellStyle name="Обычный 4 3 7 2 2 2" xfId="388"/>
    <cellStyle name="Обычный 4 3 7 2 2 2 2" xfId="389"/>
    <cellStyle name="Обычный 4 3 7 2 2 3" xfId="390"/>
    <cellStyle name="Обычный 4 3 7 2 3" xfId="391"/>
    <cellStyle name="Обычный 4 3 7 2 3 2" xfId="392"/>
    <cellStyle name="Обычный 4 3 7 2 4" xfId="393"/>
    <cellStyle name="Обычный 4 3 7 3" xfId="394"/>
    <cellStyle name="Обычный 4 3 7 3 2" xfId="395"/>
    <cellStyle name="Обычный 4 3 7 3 2 2" xfId="396"/>
    <cellStyle name="Обычный 4 3 7 3 3" xfId="397"/>
    <cellStyle name="Обычный 4 3 7 4" xfId="398"/>
    <cellStyle name="Обычный 4 3 7 4 2" xfId="399"/>
    <cellStyle name="Обычный 4 3 7 5" xfId="400"/>
    <cellStyle name="Обычный 4 3 8" xfId="401"/>
    <cellStyle name="Обычный 4 3 8 2" xfId="402"/>
    <cellStyle name="Обычный 4 3 8 2 2" xfId="403"/>
    <cellStyle name="Обычный 4 3 8 2 2 2" xfId="404"/>
    <cellStyle name="Обычный 4 3 8 2 2 2 2" xfId="405"/>
    <cellStyle name="Обычный 4 3 8 2 2 3" xfId="406"/>
    <cellStyle name="Обычный 4 3 8 2 3" xfId="407"/>
    <cellStyle name="Обычный 4 3 8 2 3 2" xfId="408"/>
    <cellStyle name="Обычный 4 3 8 2 4" xfId="409"/>
    <cellStyle name="Обычный 4 3 8 3" xfId="410"/>
    <cellStyle name="Обычный 4 3 8 3 2" xfId="411"/>
    <cellStyle name="Обычный 4 3 8 3 2 2" xfId="412"/>
    <cellStyle name="Обычный 4 3 8 3 3" xfId="413"/>
    <cellStyle name="Обычный 4 3 8 4" xfId="414"/>
    <cellStyle name="Обычный 4 3 8 4 2" xfId="415"/>
    <cellStyle name="Обычный 4 3 8 5" xfId="416"/>
    <cellStyle name="Обычный 4 3 9" xfId="417"/>
    <cellStyle name="Обычный 4 3 9 2" xfId="418"/>
    <cellStyle name="Обычный 4 3 9 2 2" xfId="419"/>
    <cellStyle name="Обычный 4 3 9 2 2 2" xfId="420"/>
    <cellStyle name="Обычный 4 3 9 2 3" xfId="421"/>
    <cellStyle name="Обычный 4 3 9 3" xfId="422"/>
    <cellStyle name="Обычный 4 3 9 3 2" xfId="423"/>
    <cellStyle name="Обычный 4 3 9 4" xfId="424"/>
    <cellStyle name="Обычный 4 4" xfId="425"/>
    <cellStyle name="Обычный 4 4 2" xfId="426"/>
    <cellStyle name="Обычный 4 4 2 2" xfId="427"/>
    <cellStyle name="Обычный 4 4 2 2 2" xfId="428"/>
    <cellStyle name="Обычный 4 4 2 2 2 2" xfId="429"/>
    <cellStyle name="Обычный 4 4 2 2 2 2 2" xfId="430"/>
    <cellStyle name="Обычный 4 4 2 2 2 2 2 2" xfId="431"/>
    <cellStyle name="Обычный 4 4 2 2 2 2 3" xfId="432"/>
    <cellStyle name="Обычный 4 4 2 2 2 3" xfId="433"/>
    <cellStyle name="Обычный 4 4 2 2 2 3 2" xfId="434"/>
    <cellStyle name="Обычный 4 4 2 2 2 4" xfId="435"/>
    <cellStyle name="Обычный 4 4 2 2 3" xfId="436"/>
    <cellStyle name="Обычный 4 4 2 2 3 2" xfId="437"/>
    <cellStyle name="Обычный 4 4 2 2 3 2 2" xfId="438"/>
    <cellStyle name="Обычный 4 4 2 2 3 3" xfId="439"/>
    <cellStyle name="Обычный 4 4 2 2 4" xfId="440"/>
    <cellStyle name="Обычный 4 4 2 2 4 2" xfId="441"/>
    <cellStyle name="Обычный 4 4 2 2 5" xfId="442"/>
    <cellStyle name="Обычный 4 4 2 3" xfId="443"/>
    <cellStyle name="Обычный 4 4 2 3 2" xfId="444"/>
    <cellStyle name="Обычный 4 4 2 3 2 2" xfId="445"/>
    <cellStyle name="Обычный 4 4 2 3 2 2 2" xfId="446"/>
    <cellStyle name="Обычный 4 4 2 3 2 3" xfId="447"/>
    <cellStyle name="Обычный 4 4 2 3 3" xfId="448"/>
    <cellStyle name="Обычный 4 4 2 3 3 2" xfId="449"/>
    <cellStyle name="Обычный 4 4 2 3 4" xfId="450"/>
    <cellStyle name="Обычный 4 4 2 4" xfId="451"/>
    <cellStyle name="Обычный 4 4 2 4 2" xfId="452"/>
    <cellStyle name="Обычный 4 4 2 4 2 2" xfId="453"/>
    <cellStyle name="Обычный 4 4 2 4 3" xfId="454"/>
    <cellStyle name="Обычный 4 4 2 5" xfId="455"/>
    <cellStyle name="Обычный 4 4 2 5 2" xfId="456"/>
    <cellStyle name="Обычный 4 4 2 6" xfId="457"/>
    <cellStyle name="Обычный 4 4 3" xfId="458"/>
    <cellStyle name="Обычный 4 4 3 2" xfId="459"/>
    <cellStyle name="Обычный 4 4 3 2 2" xfId="460"/>
    <cellStyle name="Обычный 4 4 3 2 2 2" xfId="461"/>
    <cellStyle name="Обычный 4 4 3 2 2 2 2" xfId="462"/>
    <cellStyle name="Обычный 4 4 3 2 2 3" xfId="463"/>
    <cellStyle name="Обычный 4 4 3 2 3" xfId="464"/>
    <cellStyle name="Обычный 4 4 3 2 3 2" xfId="465"/>
    <cellStyle name="Обычный 4 4 3 2 4" xfId="466"/>
    <cellStyle name="Обычный 4 4 3 3" xfId="467"/>
    <cellStyle name="Обычный 4 4 3 3 2" xfId="468"/>
    <cellStyle name="Обычный 4 4 3 3 2 2" xfId="469"/>
    <cellStyle name="Обычный 4 4 3 3 3" xfId="470"/>
    <cellStyle name="Обычный 4 4 3 4" xfId="471"/>
    <cellStyle name="Обычный 4 4 3 4 2" xfId="472"/>
    <cellStyle name="Обычный 4 4 3 5" xfId="473"/>
    <cellStyle name="Обычный 4 4 4" xfId="474"/>
    <cellStyle name="Обычный 4 4 4 2" xfId="475"/>
    <cellStyle name="Обычный 4 4 4 2 2" xfId="476"/>
    <cellStyle name="Обычный 4 4 4 2 2 2" xfId="477"/>
    <cellStyle name="Обычный 4 4 4 2 3" xfId="478"/>
    <cellStyle name="Обычный 4 4 4 3" xfId="479"/>
    <cellStyle name="Обычный 4 4 4 3 2" xfId="480"/>
    <cellStyle name="Обычный 4 4 4 4" xfId="481"/>
    <cellStyle name="Обычный 4 4 5" xfId="482"/>
    <cellStyle name="Обычный 4 4 5 2" xfId="483"/>
    <cellStyle name="Обычный 4 4 5 2 2" xfId="484"/>
    <cellStyle name="Обычный 4 4 5 3" xfId="485"/>
    <cellStyle name="Обычный 4 4 6" xfId="486"/>
    <cellStyle name="Обычный 4 4 6 2" xfId="487"/>
    <cellStyle name="Обычный 4 4 7" xfId="488"/>
    <cellStyle name="Обычный 4 5" xfId="489"/>
    <cellStyle name="Обычный 4 5 2" xfId="490"/>
    <cellStyle name="Обычный 4 5 2 2" xfId="491"/>
    <cellStyle name="Обычный 4 5 2 2 2" xfId="492"/>
    <cellStyle name="Обычный 4 5 2 2 2 2" xfId="493"/>
    <cellStyle name="Обычный 4 5 2 2 2 2 2" xfId="494"/>
    <cellStyle name="Обычный 4 5 2 2 2 3" xfId="495"/>
    <cellStyle name="Обычный 4 5 2 2 3" xfId="496"/>
    <cellStyle name="Обычный 4 5 2 2 3 2" xfId="497"/>
    <cellStyle name="Обычный 4 5 2 2 4" xfId="498"/>
    <cellStyle name="Обычный 4 5 2 3" xfId="499"/>
    <cellStyle name="Обычный 4 5 2 3 2" xfId="500"/>
    <cellStyle name="Обычный 4 5 2 3 2 2" xfId="501"/>
    <cellStyle name="Обычный 4 5 2 3 3" xfId="502"/>
    <cellStyle name="Обычный 4 5 2 4" xfId="503"/>
    <cellStyle name="Обычный 4 5 2 4 2" xfId="504"/>
    <cellStyle name="Обычный 4 5 2 5" xfId="505"/>
    <cellStyle name="Обычный 4 5 3" xfId="506"/>
    <cellStyle name="Обычный 4 5 3 2" xfId="507"/>
    <cellStyle name="Обычный 4 5 3 2 2" xfId="508"/>
    <cellStyle name="Обычный 4 5 3 2 2 2" xfId="509"/>
    <cellStyle name="Обычный 4 5 3 2 3" xfId="510"/>
    <cellStyle name="Обычный 4 5 3 3" xfId="511"/>
    <cellStyle name="Обычный 4 5 3 3 2" xfId="512"/>
    <cellStyle name="Обычный 4 5 3 4" xfId="513"/>
    <cellStyle name="Обычный 4 5 4" xfId="514"/>
    <cellStyle name="Обычный 4 5 4 2" xfId="515"/>
    <cellStyle name="Обычный 4 5 4 2 2" xfId="516"/>
    <cellStyle name="Обычный 4 5 4 3" xfId="517"/>
    <cellStyle name="Обычный 4 5 5" xfId="518"/>
    <cellStyle name="Обычный 4 5 5 2" xfId="519"/>
    <cellStyle name="Обычный 4 5 6" xfId="520"/>
    <cellStyle name="Обычный 4 6" xfId="521"/>
    <cellStyle name="Обычный 4 7" xfId="522"/>
    <cellStyle name="Обычный 4 7 2" xfId="523"/>
    <cellStyle name="Обычный 4 7 2 2" xfId="524"/>
    <cellStyle name="Обычный 4 7 2 2 2" xfId="525"/>
    <cellStyle name="Обычный 4 7 2 2 2 2" xfId="526"/>
    <cellStyle name="Обычный 4 7 2 2 3" xfId="527"/>
    <cellStyle name="Обычный 4 7 2 3" xfId="528"/>
    <cellStyle name="Обычный 4 7 2 3 2" xfId="529"/>
    <cellStyle name="Обычный 4 7 2 4" xfId="530"/>
    <cellStyle name="Обычный 4 7 3" xfId="531"/>
    <cellStyle name="Обычный 4 7 3 2" xfId="532"/>
    <cellStyle name="Обычный 4 7 3 2 2" xfId="533"/>
    <cellStyle name="Обычный 4 7 3 3" xfId="534"/>
    <cellStyle name="Обычный 4 7 4" xfId="535"/>
    <cellStyle name="Обычный 4 7 4 2" xfId="536"/>
    <cellStyle name="Обычный 4 7 5" xfId="537"/>
    <cellStyle name="Обычный 4 8" xfId="538"/>
    <cellStyle name="Обычный 4 8 2" xfId="539"/>
    <cellStyle name="Обычный 4 8 2 2" xfId="540"/>
    <cellStyle name="Обычный 4 8 2 2 2" xfId="541"/>
    <cellStyle name="Обычный 4 8 2 3" xfId="542"/>
    <cellStyle name="Обычный 4 8 3" xfId="543"/>
    <cellStyle name="Обычный 4 8 3 2" xfId="544"/>
    <cellStyle name="Обычный 4 8 4" xfId="545"/>
    <cellStyle name="Обычный 4 9" xfId="546"/>
    <cellStyle name="Обычный 4 9 2" xfId="547"/>
    <cellStyle name="Обычный 4 9 2 2" xfId="548"/>
    <cellStyle name="Обычный 4 9 3" xfId="549"/>
    <cellStyle name="Обычный 5" xfId="550"/>
    <cellStyle name="Обычный 5 2" xfId="551"/>
    <cellStyle name="Обычный 5 2 2" xfId="552"/>
    <cellStyle name="Обычный 5 2 2 2" xfId="553"/>
    <cellStyle name="Обычный 5 2 2 2 2" xfId="554"/>
    <cellStyle name="Обычный 5 2 2 2 2 2" xfId="555"/>
    <cellStyle name="Обычный 5 2 2 2 2 2 2" xfId="556"/>
    <cellStyle name="Обычный 5 2 2 2 2 2 2 2" xfId="557"/>
    <cellStyle name="Обычный 5 2 2 2 2 2 3" xfId="558"/>
    <cellStyle name="Обычный 5 2 2 2 2 3" xfId="559"/>
    <cellStyle name="Обычный 5 2 2 2 2 3 2" xfId="560"/>
    <cellStyle name="Обычный 5 2 2 2 2 4" xfId="561"/>
    <cellStyle name="Обычный 5 2 2 2 3" xfId="562"/>
    <cellStyle name="Обычный 5 2 2 2 3 2" xfId="563"/>
    <cellStyle name="Обычный 5 2 2 2 3 2 2" xfId="564"/>
    <cellStyle name="Обычный 5 2 2 2 3 3" xfId="565"/>
    <cellStyle name="Обычный 5 2 2 2 4" xfId="566"/>
    <cellStyle name="Обычный 5 2 2 2 4 2" xfId="567"/>
    <cellStyle name="Обычный 5 2 2 2 5" xfId="568"/>
    <cellStyle name="Обычный 5 2 2 3" xfId="569"/>
    <cellStyle name="Обычный 5 2 2 3 2" xfId="570"/>
    <cellStyle name="Обычный 5 2 2 3 2 2" xfId="571"/>
    <cellStyle name="Обычный 5 2 2 3 2 2 2" xfId="572"/>
    <cellStyle name="Обычный 5 2 2 3 2 3" xfId="573"/>
    <cellStyle name="Обычный 5 2 2 3 3" xfId="574"/>
    <cellStyle name="Обычный 5 2 2 3 3 2" xfId="575"/>
    <cellStyle name="Обычный 5 2 2 3 4" xfId="576"/>
    <cellStyle name="Обычный 5 2 2 4" xfId="577"/>
    <cellStyle name="Обычный 5 2 2 4 2" xfId="578"/>
    <cellStyle name="Обычный 5 2 2 4 2 2" xfId="579"/>
    <cellStyle name="Обычный 5 2 2 4 3" xfId="580"/>
    <cellStyle name="Обычный 5 2 2 5" xfId="581"/>
    <cellStyle name="Обычный 5 2 2 5 2" xfId="582"/>
    <cellStyle name="Обычный 5 2 2 6" xfId="583"/>
    <cellStyle name="Обычный 5 2 3" xfId="584"/>
    <cellStyle name="Обычный 5 2 4" xfId="585"/>
    <cellStyle name="Обычный 5 2 4 2" xfId="586"/>
    <cellStyle name="Обычный 5 2 4 2 2" xfId="587"/>
    <cellStyle name="Обычный 5 2 4 2 2 2" xfId="588"/>
    <cellStyle name="Обычный 5 2 4 2 2 2 2" xfId="589"/>
    <cellStyle name="Обычный 5 2 4 2 2 3" xfId="590"/>
    <cellStyle name="Обычный 5 2 4 2 3" xfId="591"/>
    <cellStyle name="Обычный 5 2 4 2 3 2" xfId="592"/>
    <cellStyle name="Обычный 5 2 4 2 4" xfId="593"/>
    <cellStyle name="Обычный 5 2 4 3" xfId="594"/>
    <cellStyle name="Обычный 5 2 4 3 2" xfId="595"/>
    <cellStyle name="Обычный 5 2 4 3 2 2" xfId="596"/>
    <cellStyle name="Обычный 5 2 4 3 3" xfId="597"/>
    <cellStyle name="Обычный 5 2 4 4" xfId="598"/>
    <cellStyle name="Обычный 5 2 4 4 2" xfId="599"/>
    <cellStyle name="Обычный 5 2 4 5" xfId="600"/>
    <cellStyle name="Обычный 5 2 5" xfId="601"/>
    <cellStyle name="Обычный 5 2 5 2" xfId="602"/>
    <cellStyle name="Обычный 5 2 5 2 2" xfId="603"/>
    <cellStyle name="Обычный 5 2 5 2 2 2" xfId="604"/>
    <cellStyle name="Обычный 5 2 5 2 3" xfId="605"/>
    <cellStyle name="Обычный 5 2 5 3" xfId="606"/>
    <cellStyle name="Обычный 5 2 5 3 2" xfId="607"/>
    <cellStyle name="Обычный 5 2 5 4" xfId="608"/>
    <cellStyle name="Обычный 5 2 6" xfId="609"/>
    <cellStyle name="Обычный 5 2 6 2" xfId="610"/>
    <cellStyle name="Обычный 5 2 6 2 2" xfId="611"/>
    <cellStyle name="Обычный 5 2 6 3" xfId="612"/>
    <cellStyle name="Обычный 5 2 7" xfId="613"/>
    <cellStyle name="Обычный 5 2 7 2" xfId="614"/>
    <cellStyle name="Обычный 5 2 8" xfId="615"/>
    <cellStyle name="Обычный 5 3" xfId="616"/>
    <cellStyle name="Обычный 5 3 2" xfId="617"/>
    <cellStyle name="Обычный 5 3 3" xfId="618"/>
    <cellStyle name="Обычный 5 3 3 2" xfId="619"/>
    <cellStyle name="Обычный 5 3 3 2 2" xfId="620"/>
    <cellStyle name="Обычный 5 3 3 2 2 2" xfId="621"/>
    <cellStyle name="Обычный 5 3 3 2 2 2 2" xfId="622"/>
    <cellStyle name="Обычный 5 3 3 2 2 3" xfId="623"/>
    <cellStyle name="Обычный 5 3 3 2 3" xfId="624"/>
    <cellStyle name="Обычный 5 3 3 2 3 2" xfId="625"/>
    <cellStyle name="Обычный 5 3 3 2 4" xfId="626"/>
    <cellStyle name="Обычный 5 3 3 3" xfId="627"/>
    <cellStyle name="Обычный 5 3 3 3 2" xfId="628"/>
    <cellStyle name="Обычный 5 3 3 3 2 2" xfId="629"/>
    <cellStyle name="Обычный 5 3 3 3 3" xfId="630"/>
    <cellStyle name="Обычный 5 3 3 4" xfId="631"/>
    <cellStyle name="Обычный 5 3 3 4 2" xfId="632"/>
    <cellStyle name="Обычный 5 3 3 5" xfId="633"/>
    <cellStyle name="Обычный 5 3 4" xfId="634"/>
    <cellStyle name="Обычный 5 3 4 2" xfId="635"/>
    <cellStyle name="Обычный 5 3 4 2 2" xfId="636"/>
    <cellStyle name="Обычный 5 3 4 2 2 2" xfId="637"/>
    <cellStyle name="Обычный 5 3 4 2 3" xfId="638"/>
    <cellStyle name="Обычный 5 3 4 3" xfId="639"/>
    <cellStyle name="Обычный 5 3 4 3 2" xfId="640"/>
    <cellStyle name="Обычный 5 3 4 4" xfId="641"/>
    <cellStyle name="Обычный 5 3 5" xfId="642"/>
    <cellStyle name="Обычный 5 3 5 2" xfId="643"/>
    <cellStyle name="Обычный 5 3 5 2 2" xfId="644"/>
    <cellStyle name="Обычный 5 3 5 3" xfId="645"/>
    <cellStyle name="Обычный 5 3 6" xfId="646"/>
    <cellStyle name="Обычный 5 3 6 2" xfId="647"/>
    <cellStyle name="Обычный 5 3 7" xfId="648"/>
    <cellStyle name="Обычный 5 4" xfId="649"/>
    <cellStyle name="Обычный 5 5" xfId="650"/>
    <cellStyle name="Обычный 5 5 2" xfId="651"/>
    <cellStyle name="Обычный 5 5 2 2" xfId="652"/>
    <cellStyle name="Обычный 5 5 2 2 2" xfId="653"/>
    <cellStyle name="Обычный 5 5 2 2 2 2" xfId="654"/>
    <cellStyle name="Обычный 5 5 2 2 3" xfId="655"/>
    <cellStyle name="Обычный 5 5 2 3" xfId="656"/>
    <cellStyle name="Обычный 5 5 2 3 2" xfId="657"/>
    <cellStyle name="Обычный 5 5 2 4" xfId="658"/>
    <cellStyle name="Обычный 5 5 3" xfId="659"/>
    <cellStyle name="Обычный 5 5 3 2" xfId="660"/>
    <cellStyle name="Обычный 5 5 3 2 2" xfId="661"/>
    <cellStyle name="Обычный 5 5 3 3" xfId="662"/>
    <cellStyle name="Обычный 5 5 4" xfId="663"/>
    <cellStyle name="Обычный 5 5 4 2" xfId="664"/>
    <cellStyle name="Обычный 5 5 5" xfId="665"/>
    <cellStyle name="Обычный 5 6" xfId="666"/>
    <cellStyle name="Обычный 5 6 2" xfId="667"/>
    <cellStyle name="Обычный 5 6 2 2" xfId="668"/>
    <cellStyle name="Обычный 5 6 2 2 2" xfId="669"/>
    <cellStyle name="Обычный 5 6 2 3" xfId="670"/>
    <cellStyle name="Обычный 5 6 3" xfId="671"/>
    <cellStyle name="Обычный 5 6 3 2" xfId="672"/>
    <cellStyle name="Обычный 5 6 4" xfId="673"/>
    <cellStyle name="Обычный 5 7" xfId="674"/>
    <cellStyle name="Обычный 5 7 2" xfId="675"/>
    <cellStyle name="Обычный 5 7 2 2" xfId="676"/>
    <cellStyle name="Обычный 5 7 3" xfId="677"/>
    <cellStyle name="Обычный 5 8" xfId="678"/>
    <cellStyle name="Обычный 5 8 2" xfId="679"/>
    <cellStyle name="Обычный 5 9" xfId="680"/>
    <cellStyle name="Обычный 6" xfId="681"/>
    <cellStyle name="Обычный 7" xfId="682"/>
    <cellStyle name="Обычный 7 2" xfId="683"/>
    <cellStyle name="Обычный 7 3" xfId="684"/>
    <cellStyle name="Обычный 8" xfId="685"/>
    <cellStyle name="Обычный 8 2" xfId="686"/>
    <cellStyle name="Обычный 9" xfId="687"/>
    <cellStyle name="Плохой 2" xfId="688"/>
    <cellStyle name="Плохой 3" xfId="689"/>
    <cellStyle name="Пояснение 2" xfId="690"/>
    <cellStyle name="Пояснение 3" xfId="691"/>
    <cellStyle name="Примечание 2" xfId="692"/>
    <cellStyle name="Примечание 3" xfId="693"/>
    <cellStyle name="Связанная ячейка 2" xfId="694"/>
    <cellStyle name="Связанная ячейка 3" xfId="695"/>
    <cellStyle name="Текст предупреждения 2" xfId="696"/>
    <cellStyle name="Текст предупреждения 3" xfId="697"/>
    <cellStyle name="Хороший 2" xfId="698"/>
    <cellStyle name="Хороший 3" xfId="6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abSelected="1" zoomScale="80" zoomScaleNormal="80" workbookViewId="0">
      <selection sqref="A1:G32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5" width="44.140625" style="1" customWidth="1"/>
    <col min="6" max="7" width="42.5703125" style="1" customWidth="1"/>
    <col min="8" max="10" width="9.140625" style="1"/>
    <col min="11" max="11" width="10.140625" style="1" bestFit="1" customWidth="1"/>
    <col min="12" max="13" width="9.140625" style="1"/>
    <col min="14" max="14" width="10.140625" style="1" bestFit="1" customWidth="1"/>
    <col min="15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14" ht="20.25" customHeight="1" x14ac:dyDescent="0.25">
      <c r="A1" s="26" t="s">
        <v>0</v>
      </c>
      <c r="B1" s="26"/>
      <c r="C1" s="26"/>
      <c r="D1" s="26"/>
      <c r="E1" s="26"/>
      <c r="F1" s="26"/>
      <c r="G1" s="26"/>
    </row>
    <row r="3" spans="1:14" ht="21.75" customHeight="1" x14ac:dyDescent="0.25">
      <c r="A3" s="23" t="s">
        <v>1</v>
      </c>
      <c r="B3" s="23"/>
      <c r="C3" s="23"/>
      <c r="D3" s="23"/>
      <c r="E3" s="23"/>
      <c r="F3" s="23"/>
      <c r="G3" s="2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27" t="s">
        <v>3</v>
      </c>
      <c r="B6" s="27"/>
      <c r="C6" s="27"/>
      <c r="D6" s="27"/>
      <c r="E6" s="27"/>
      <c r="F6" s="27"/>
      <c r="G6" s="27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22" t="s">
        <v>5</v>
      </c>
      <c r="B9" s="22"/>
      <c r="C9" s="22"/>
      <c r="D9" s="22"/>
      <c r="E9" s="22"/>
      <c r="F9" s="22"/>
      <c r="G9" s="22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25</v>
      </c>
      <c r="F11" s="4" t="s">
        <v>26</v>
      </c>
      <c r="G11" s="4" t="s">
        <v>27</v>
      </c>
    </row>
    <row r="12" spans="1:14" ht="27.75" customHeight="1" x14ac:dyDescent="0.25">
      <c r="A12" s="3">
        <v>1</v>
      </c>
      <c r="B12" s="5" t="s">
        <v>10</v>
      </c>
      <c r="C12" s="3" t="s">
        <v>11</v>
      </c>
      <c r="D12" s="3">
        <v>1</v>
      </c>
      <c r="E12" s="4">
        <v>6850</v>
      </c>
      <c r="F12" s="4">
        <v>6800</v>
      </c>
      <c r="G12" s="4">
        <v>8296</v>
      </c>
    </row>
    <row r="13" spans="1:14" ht="48" customHeight="1" x14ac:dyDescent="0.25">
      <c r="A13" s="3">
        <v>2</v>
      </c>
      <c r="B13" s="5" t="s">
        <v>12</v>
      </c>
      <c r="C13" s="3" t="s">
        <v>11</v>
      </c>
      <c r="D13" s="3">
        <v>2</v>
      </c>
      <c r="E13" s="4">
        <v>9780</v>
      </c>
      <c r="F13" s="4">
        <v>9700</v>
      </c>
      <c r="G13" s="4">
        <v>11956</v>
      </c>
    </row>
    <row r="14" spans="1:14" ht="45" customHeight="1" x14ac:dyDescent="0.25">
      <c r="A14" s="3">
        <v>3</v>
      </c>
      <c r="B14" s="5" t="s">
        <v>13</v>
      </c>
      <c r="C14" s="3" t="s">
        <v>11</v>
      </c>
      <c r="D14" s="3">
        <v>1</v>
      </c>
      <c r="E14" s="6">
        <v>19500</v>
      </c>
      <c r="F14" s="4">
        <v>19500</v>
      </c>
      <c r="G14" s="6">
        <v>23912</v>
      </c>
    </row>
    <row r="15" spans="1:14" ht="25.5" customHeight="1" x14ac:dyDescent="0.25">
      <c r="A15" s="28" t="s">
        <v>14</v>
      </c>
      <c r="B15" s="29"/>
      <c r="C15" s="29"/>
      <c r="D15" s="30"/>
      <c r="E15" s="7">
        <f>E12*D12+E13*D13+E14*D14</f>
        <v>45910</v>
      </c>
      <c r="F15" s="7">
        <f>F12*D12+F13*D13+F14*D14</f>
        <v>45700</v>
      </c>
      <c r="G15" s="7">
        <f>G12*D12+G13*D13+G14*D14</f>
        <v>56120</v>
      </c>
      <c r="K15" s="1">
        <v>47386</v>
      </c>
      <c r="N15" s="8">
        <f>E14+K17</f>
        <v>20976</v>
      </c>
    </row>
    <row r="16" spans="1:14" ht="15" customHeight="1" x14ac:dyDescent="0.25">
      <c r="A16" s="31" t="s">
        <v>28</v>
      </c>
      <c r="B16" s="31"/>
      <c r="C16" s="31"/>
      <c r="D16" s="31"/>
      <c r="E16" s="31"/>
      <c r="F16" s="31"/>
      <c r="G16" s="31"/>
    </row>
    <row r="17" spans="1:11" ht="40.5" customHeight="1" x14ac:dyDescent="0.25">
      <c r="A17" s="22" t="s">
        <v>29</v>
      </c>
      <c r="B17" s="22"/>
      <c r="C17" s="22"/>
      <c r="D17" s="22"/>
      <c r="E17" s="22"/>
      <c r="F17" s="22"/>
      <c r="G17" s="22"/>
      <c r="K17" s="8">
        <f>K15-E15</f>
        <v>1476</v>
      </c>
    </row>
    <row r="18" spans="1:11" ht="23.25" customHeight="1" x14ac:dyDescent="0.25">
      <c r="A18" s="23"/>
      <c r="B18" s="23"/>
      <c r="C18" s="23"/>
      <c r="D18" s="23"/>
      <c r="E18" s="23"/>
      <c r="F18" s="23"/>
      <c r="G18" s="23"/>
    </row>
    <row r="19" spans="1:11" s="11" customFormat="1" ht="18.75" customHeight="1" x14ac:dyDescent="0.25">
      <c r="A19" s="9"/>
      <c r="B19" s="10" t="s">
        <v>15</v>
      </c>
      <c r="C19" s="9"/>
      <c r="D19" s="9"/>
      <c r="E19" s="9"/>
      <c r="F19" s="9"/>
      <c r="G19" s="9"/>
    </row>
    <row r="20" spans="1:11" ht="32.25" customHeight="1" x14ac:dyDescent="0.25">
      <c r="B20" s="12" t="s">
        <v>16</v>
      </c>
      <c r="C20" s="12"/>
      <c r="E20" s="13"/>
      <c r="F20" s="13"/>
      <c r="G20" s="13"/>
    </row>
    <row r="21" spans="1:11" ht="21" customHeight="1" x14ac:dyDescent="0.25">
      <c r="B21" s="14" t="s">
        <v>17</v>
      </c>
      <c r="F21" s="15"/>
    </row>
    <row r="22" spans="1:11" ht="15" customHeight="1" x14ac:dyDescent="0.25">
      <c r="B22" s="14"/>
    </row>
    <row r="23" spans="1:11" ht="30" customHeight="1" x14ac:dyDescent="0.25">
      <c r="B23" s="32" t="s">
        <v>31</v>
      </c>
      <c r="C23" s="12"/>
    </row>
    <row r="24" spans="1:11" ht="21.75" customHeight="1" x14ac:dyDescent="0.25">
      <c r="B24" s="33" t="s">
        <v>30</v>
      </c>
    </row>
    <row r="25" spans="1:11" ht="28.5" customHeight="1" x14ac:dyDescent="0.25"/>
    <row r="26" spans="1:11" x14ac:dyDescent="0.25">
      <c r="B26" s="16" t="s">
        <v>18</v>
      </c>
      <c r="C26" s="17"/>
    </row>
    <row r="27" spans="1:11" ht="48.75" customHeight="1" x14ac:dyDescent="0.25">
      <c r="B27" s="12" t="s">
        <v>19</v>
      </c>
      <c r="C27" s="12"/>
    </row>
    <row r="28" spans="1:11" ht="19.5" customHeight="1" x14ac:dyDescent="0.25">
      <c r="B28" s="14" t="s">
        <v>20</v>
      </c>
    </row>
    <row r="29" spans="1:11" ht="17.25" customHeight="1" x14ac:dyDescent="0.25"/>
    <row r="30" spans="1:11" x14ac:dyDescent="0.25">
      <c r="B30" s="24" t="s">
        <v>21</v>
      </c>
      <c r="C30" s="25"/>
      <c r="G30" s="18" t="s">
        <v>22</v>
      </c>
    </row>
    <row r="31" spans="1:11" ht="19.5" customHeight="1" x14ac:dyDescent="0.25">
      <c r="B31" s="25"/>
      <c r="C31" s="25"/>
      <c r="G31" s="19">
        <v>46266</v>
      </c>
    </row>
    <row r="32" spans="1:11" ht="22.5" customHeight="1" x14ac:dyDescent="0.25">
      <c r="B32" s="20" t="s">
        <v>23</v>
      </c>
      <c r="G32" s="21" t="s">
        <v>24</v>
      </c>
    </row>
  </sheetData>
  <mergeCells count="9">
    <mergeCell ref="A17:G17"/>
    <mergeCell ref="A18:G18"/>
    <mergeCell ref="B30:C31"/>
    <mergeCell ref="A1:G1"/>
    <mergeCell ref="A3:G3"/>
    <mergeCell ref="A6:G6"/>
    <mergeCell ref="A9:G9"/>
    <mergeCell ref="A15:D15"/>
    <mergeCell ref="A16:G16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шторы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2026-09-01T02:46:52Z</cp:lastPrinted>
  <dcterms:created xsi:type="dcterms:W3CDTF">2026-07-10T03:06:09Z</dcterms:created>
  <dcterms:modified xsi:type="dcterms:W3CDTF">2026-09-01T02:50:06Z</dcterms:modified>
</cp:coreProperties>
</file>