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E3A059AF-9910-41DF-88FF-B53A616809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 l="1"/>
  <c r="H5" i="1"/>
  <c r="K5" i="1" s="1"/>
  <c r="J5" i="1" l="1"/>
  <c r="H4" i="1"/>
  <c r="I4" i="1" l="1"/>
  <c r="K4" i="1"/>
  <c r="J4" i="1" l="1"/>
</calcChain>
</file>

<file path=xl/sharedStrings.xml><?xml version="1.0" encoding="utf-8"?>
<sst xmlns="http://schemas.openxmlformats.org/spreadsheetml/2006/main" count="21" uniqueCount="20">
  <si>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</si>
  <si>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</si>
  <si>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</si>
  <si>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</si>
  <si>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</si>
  <si>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</si>
  <si>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</si>
  <si>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</si>
  <si>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</si>
  <si>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</si>
  <si>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</si>
  <si>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</si>
  <si>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</si>
  <si>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</si>
  <si>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</si>
  <si>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</si>
  <si>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>90 516,67</t>
  </si>
  <si>
    <t>Накопитель SSD Patriot SATA III 512Gb  или эквивалент</t>
  </si>
  <si>
    <t>Блок питания Deepcool ATX 450 W PF 450 V2 80  или эквивалент</t>
  </si>
  <si>
    <t xml:space="preserve">Обоснование начальной (максимальной) цены договора  на поставку Комплектующих и запасных частей для вычислительных машин.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</si>
</sst>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100" workbookViewId="0">
      <selection sqref="A1:K1"/>
    </sheetView>
  </sheetViews>
  <sheetFormatPr defaultRowHeight="15" x14ac:dyDescent="0.25"/>
  <cols>
    <col min="1" max="1" width="6.140625" customWidth="1"/>
    <col min="2" max="2" width="36.85546875" style="9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9" customFormat="1" ht="31.5" customHeight="1" x14ac:dyDescent="0.25">
      <c r="A4" s="11">
        <v>1</v>
      </c>
      <c r="B4" s="10" t="s">
        <v>17</v>
      </c>
      <c r="C4" s="12" t="s">
        <v>15</v>
      </c>
      <c r="D4" s="13">
        <v>10</v>
      </c>
      <c r="E4" s="14">
        <v>8155</v>
      </c>
      <c r="F4" s="14">
        <v>8390</v>
      </c>
      <c r="G4" s="14">
        <v>8625</v>
      </c>
      <c r="H4" s="5">
        <f>(E4+F4+G4)/3</f>
        <v>8390</v>
      </c>
      <c r="I4" s="5">
        <f t="shared" ref="I4:I5" si="0">STDEV(E4:G4)</f>
        <v>235</v>
      </c>
      <c r="J4" s="7">
        <f t="shared" ref="J4:J5" si="1">I4/H4*100</f>
        <v>2.8009535160905839</v>
      </c>
      <c r="K4" s="8">
        <f t="shared" ref="K4:K5" si="2">H4*D4</f>
        <v>83900</v>
      </c>
    </row>
    <row r="5" spans="1:11" s="9" customFormat="1" ht="31.5" customHeight="1" x14ac:dyDescent="0.25">
      <c r="A5" s="11">
        <v>2</v>
      </c>
      <c r="B5" s="13" t="s">
        <v>18</v>
      </c>
      <c r="C5" s="12" t="s">
        <v>15</v>
      </c>
      <c r="D5" s="13">
        <v>2</v>
      </c>
      <c r="E5" s="14">
        <v>3085</v>
      </c>
      <c r="F5" s="14">
        <v>3350</v>
      </c>
      <c r="G5" s="14">
        <v>3490</v>
      </c>
      <c r="H5" s="5">
        <f t="shared" ref="H5" si="3">(E5+F5+G5)/3</f>
        <v>3308.3333333333335</v>
      </c>
      <c r="I5" s="5">
        <f t="shared" si="0"/>
        <v>205.68989604094153</v>
      </c>
      <c r="J5" s="7">
        <f t="shared" si="1"/>
        <v>6.2173268324717839</v>
      </c>
      <c r="K5" s="8">
        <f t="shared" si="2"/>
        <v>6616.666666666667</v>
      </c>
    </row>
    <row r="6" spans="1:11" x14ac:dyDescent="0.25">
      <c r="A6" s="2"/>
      <c r="B6" s="6" t="s">
        <v>9</v>
      </c>
      <c r="C6" s="2"/>
      <c r="D6" s="2"/>
      <c r="E6" s="2"/>
      <c r="F6" s="2"/>
      <c r="G6" s="2"/>
      <c r="H6" s="2"/>
      <c r="I6" s="2"/>
      <c r="J6" s="2"/>
      <c r="K6" s="15" t="s">
        <v>16</v>
      </c>
    </row>
    <row r="8" spans="1:11" ht="33.75" customHeight="1" x14ac:dyDescent="0.25">
      <c r="A8" s="19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4"/>
      <c r="C11" s="3"/>
      <c r="D11" s="3"/>
      <c r="E11" s="3"/>
      <c r="F11" s="3"/>
      <c r="G11" s="3"/>
      <c r="H11" s="3"/>
      <c r="I11" s="3"/>
      <c r="J11" s="3"/>
      <c r="K11" s="3"/>
    </row>
  </sheetData>
  <mergeCells count="9">
    <mergeCell ref="K2:K3"/>
    <mergeCell ref="A1:K1"/>
    <mergeCell ref="A8:K8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2026-06-17T07:01:39Z</dcterms:modified>
</cp:coreProperties>
</file>