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7" i="1"/>
  <c r="J32" i="1" l="1"/>
</calcChain>
</file>

<file path=xl/sharedStrings.xml><?xml version="1.0" encoding="utf-8"?>
<sst xmlns="http://schemas.openxmlformats.org/spreadsheetml/2006/main" count="63" uniqueCount="41">
  <si>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</si>
  <si>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</si>
  <si>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</si>
  <si>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</si>
  <si>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</si>
  <si>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</si>
  <si>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</si>
  <si>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</si>
  <si>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</si>
  <si>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</si>
  <si>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</si>
  <si>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</si>
  <si>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>Кран шаровой 3/4" ВН  латунь рычаг</t>
  </si>
  <si>
    <t>Муфта компресионная ПНД уголок переходной 25 * 3/4" зажим - резьба</t>
  </si>
  <si>
    <t>Муфта компресионная прямая соединительная ПНД 25 * 3/4" зажим - резьба</t>
  </si>
  <si>
    <t>Муфта DN 20х1/2" переходная для полипропиленовой трубы</t>
  </si>
  <si>
    <t>Смеситель для раковины   латунь</t>
  </si>
  <si>
    <t>Гибкая подводка для смесителя 500мм 1/2хM10(комплект на смеситель)</t>
  </si>
  <si>
    <t>Тройник полипропиленовый 20 мм</t>
  </si>
  <si>
    <t>Труба полипропилен армированный SDR 7.4 PN20 20х2,8 мм</t>
  </si>
  <si>
    <t>Бутылочный сифон для раковины с гофрой</t>
  </si>
  <si>
    <t>Сантехническая ФУМ лента для воды</t>
  </si>
  <si>
    <t>шт</t>
  </si>
  <si>
    <t>Водонагреватель накопительный 50 литров Haier</t>
  </si>
  <si>
    <t xml:space="preserve">Гибкая подводка для воды 1/2" гайка - гайка 50 cм </t>
  </si>
  <si>
    <t xml:space="preserve">Опора (фиксатор, крепление) для труб 20 мм </t>
  </si>
  <si>
    <t>м</t>
  </si>
  <si>
    <t xml:space="preserve">Труба ПНД 25х2.0 мм питьевая напорная 16 атм </t>
  </si>
  <si>
    <t xml:space="preserve">Отвод, угол канализационный 50 х 15 </t>
  </si>
  <si>
    <t>к-кт</t>
  </si>
  <si>
    <t xml:space="preserve">Отвод, угол канализационный 50 х 45 </t>
  </si>
  <si>
    <t xml:space="preserve">Отвод, угол канализационный 50 х 30 </t>
  </si>
  <si>
    <t>На основании проведенного анализа рынка и расчетов, НМЦК составляет:  54 553,00    рублей.</t>
  </si>
  <si>
    <t>Отвод (угол) для наружной канализации 110х30 SN2,   цвет рыжий</t>
  </si>
  <si>
    <t xml:space="preserve">Отвод (угол) для наружной канализации 110х45 SN2, цвет рыжий
</t>
  </si>
  <si>
    <t>Труба для наружной канализации 110 мм VALFEX , цвет рыжий, 2 метра</t>
  </si>
  <si>
    <r>
      <t xml:space="preserve">Угол полипропиленновый </t>
    </r>
    <r>
      <rPr>
        <sz val="11"/>
        <color theme="1"/>
        <rFont val="Calibri"/>
        <family val="2"/>
        <charset val="204"/>
      </rPr>
      <t>Ø</t>
    </r>
    <r>
      <rPr>
        <sz val="11"/>
        <color theme="1"/>
        <rFont val="Calibri"/>
        <family val="2"/>
        <scheme val="minor"/>
      </rPr>
      <t>20</t>
    </r>
  </si>
  <si>
    <t>Седелка-врезка 3/4"ПНД</t>
  </si>
  <si>
    <t>Переходник эксцентричный для наружной канализации из полипропилена размер 110 50, цвет рыжий</t>
  </si>
  <si>
    <t>Раковина с тумбой 80 см, напольная, цвет светло-серый</t>
  </si>
  <si>
    <r>
      <t xml:space="preserve">Труба канализационная </t>
    </r>
    <r>
      <rPr>
        <sz val="11"/>
        <color theme="1"/>
        <rFont val="Calibri"/>
        <family val="2"/>
        <charset val="204"/>
      </rPr>
      <t>Ø</t>
    </r>
    <r>
      <rPr>
        <sz val="11"/>
        <color theme="1"/>
        <rFont val="Calibri"/>
        <family val="2"/>
        <scheme val="minor"/>
      </rPr>
      <t xml:space="preserve"> 50, 1,8 мм, 1000 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</si>
</sst>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0" fontId="0" fillId="0" borderId="1" xfId="0" applyBorder="1" applyAlignment="1">
      <alignment vertical="center"/>
    </xf>
    <xf numFmtId="2" fontId="0" fillId="0" borderId="1" xfId="0" applyNumberForma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tabSelected="1" topLeftCell="A4" workbookViewId="0">
      <selection activeCell="C27" sqref="C27"/>
    </sheetView>
  </sheetViews>
  <sheetFormatPr defaultRowHeight="15" x14ac:dyDescent="0.25"/>
  <cols>
    <col min="3" max="3" width="36" customWidth="1"/>
    <col min="6" max="6" width="11.140625" customWidth="1"/>
    <col min="7" max="7" width="11.42578125" customWidth="1"/>
    <col min="8" max="8" width="11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9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10</v>
      </c>
      <c r="C4" s="12"/>
      <c r="D4" s="13" t="s">
        <v>11</v>
      </c>
      <c r="E4" s="13"/>
      <c r="F4" s="13"/>
      <c r="G4" s="13"/>
      <c r="H4" s="13"/>
      <c r="I4" s="13"/>
      <c r="J4" s="13"/>
    </row>
    <row r="6" spans="2:10" ht="27" customHeight="1" x14ac:dyDescent="0.25">
      <c r="B6" s="2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19.5" customHeight="1" x14ac:dyDescent="0.25">
      <c r="B7" s="7">
        <v>1</v>
      </c>
      <c r="C7" s="4" t="s">
        <v>37</v>
      </c>
      <c r="D7" s="14">
        <v>1</v>
      </c>
      <c r="E7" s="14" t="s">
        <v>22</v>
      </c>
      <c r="F7" s="5">
        <v>350</v>
      </c>
      <c r="G7" s="5">
        <v>400</v>
      </c>
      <c r="H7" s="5">
        <v>350</v>
      </c>
      <c r="I7" s="5">
        <v>350</v>
      </c>
      <c r="J7" s="5">
        <f>D7*I7</f>
        <v>350</v>
      </c>
    </row>
    <row r="8" spans="2:10" ht="20.25" customHeight="1" x14ac:dyDescent="0.25">
      <c r="B8" s="7">
        <v>2</v>
      </c>
      <c r="C8" s="4" t="s">
        <v>12</v>
      </c>
      <c r="D8" s="14">
        <v>2</v>
      </c>
      <c r="E8" s="14" t="s">
        <v>22</v>
      </c>
      <c r="F8" s="5">
        <v>575</v>
      </c>
      <c r="G8" s="5">
        <v>600</v>
      </c>
      <c r="H8" s="5">
        <v>600</v>
      </c>
      <c r="I8" s="5">
        <v>575</v>
      </c>
      <c r="J8" s="5">
        <f t="shared" ref="J8:J31" si="0">D8*I8</f>
        <v>1150</v>
      </c>
    </row>
    <row r="9" spans="2:10" ht="30" customHeight="1" x14ac:dyDescent="0.25">
      <c r="B9" s="7">
        <v>3</v>
      </c>
      <c r="C9" s="4" t="s">
        <v>23</v>
      </c>
      <c r="D9" s="14">
        <v>1</v>
      </c>
      <c r="E9" s="14" t="s">
        <v>22</v>
      </c>
      <c r="F9" s="5">
        <v>16000</v>
      </c>
      <c r="G9" s="5">
        <v>17000</v>
      </c>
      <c r="H9" s="5">
        <v>16500</v>
      </c>
      <c r="I9" s="5">
        <v>16000</v>
      </c>
      <c r="J9" s="5">
        <f t="shared" si="0"/>
        <v>16000</v>
      </c>
    </row>
    <row r="10" spans="2:10" ht="27.75" customHeight="1" x14ac:dyDescent="0.25">
      <c r="B10" s="7">
        <v>4</v>
      </c>
      <c r="C10" s="4" t="s">
        <v>13</v>
      </c>
      <c r="D10" s="14">
        <v>2</v>
      </c>
      <c r="E10" s="14" t="s">
        <v>22</v>
      </c>
      <c r="F10" s="5">
        <v>200</v>
      </c>
      <c r="G10" s="5">
        <v>250</v>
      </c>
      <c r="H10" s="5">
        <v>250</v>
      </c>
      <c r="I10" s="5">
        <v>200</v>
      </c>
      <c r="J10" s="5">
        <f t="shared" si="0"/>
        <v>400</v>
      </c>
    </row>
    <row r="11" spans="2:10" ht="41.25" customHeight="1" x14ac:dyDescent="0.25">
      <c r="B11" s="7">
        <v>5</v>
      </c>
      <c r="C11" s="4" t="s">
        <v>14</v>
      </c>
      <c r="D11" s="14">
        <v>2</v>
      </c>
      <c r="E11" s="14" t="s">
        <v>22</v>
      </c>
      <c r="F11" s="5">
        <v>100</v>
      </c>
      <c r="G11" s="5">
        <v>120</v>
      </c>
      <c r="H11" s="5">
        <v>120</v>
      </c>
      <c r="I11" s="5">
        <v>100</v>
      </c>
      <c r="J11" s="5">
        <f t="shared" si="0"/>
        <v>200</v>
      </c>
    </row>
    <row r="12" spans="2:10" ht="35.25" customHeight="1" x14ac:dyDescent="0.25">
      <c r="B12" s="7">
        <v>6</v>
      </c>
      <c r="C12" s="4" t="s">
        <v>15</v>
      </c>
      <c r="D12" s="14">
        <v>4</v>
      </c>
      <c r="E12" s="14" t="s">
        <v>22</v>
      </c>
      <c r="F12" s="5">
        <v>186</v>
      </c>
      <c r="G12" s="5">
        <v>190</v>
      </c>
      <c r="H12" s="5">
        <v>190</v>
      </c>
      <c r="I12" s="5">
        <v>186</v>
      </c>
      <c r="J12" s="5">
        <f t="shared" si="0"/>
        <v>744</v>
      </c>
    </row>
    <row r="13" spans="2:10" ht="31.5" customHeight="1" x14ac:dyDescent="0.25">
      <c r="B13" s="7">
        <v>7</v>
      </c>
      <c r="C13" s="4" t="s">
        <v>24</v>
      </c>
      <c r="D13" s="14">
        <v>2</v>
      </c>
      <c r="E13" s="14" t="s">
        <v>22</v>
      </c>
      <c r="F13" s="5">
        <v>342</v>
      </c>
      <c r="G13" s="5">
        <v>350</v>
      </c>
      <c r="H13" s="5">
        <v>350</v>
      </c>
      <c r="I13" s="5">
        <v>342</v>
      </c>
      <c r="J13" s="5">
        <f t="shared" si="0"/>
        <v>684</v>
      </c>
    </row>
    <row r="14" spans="2:10" ht="17.25" customHeight="1" x14ac:dyDescent="0.25">
      <c r="B14" s="7">
        <v>8</v>
      </c>
      <c r="C14" s="4" t="s">
        <v>16</v>
      </c>
      <c r="D14" s="14">
        <v>1</v>
      </c>
      <c r="E14" s="14" t="s">
        <v>22</v>
      </c>
      <c r="F14" s="5">
        <v>2000</v>
      </c>
      <c r="G14" s="5">
        <v>2200</v>
      </c>
      <c r="H14" s="5">
        <v>2150</v>
      </c>
      <c r="I14" s="5">
        <v>2000</v>
      </c>
      <c r="J14" s="5">
        <f t="shared" si="0"/>
        <v>2000</v>
      </c>
    </row>
    <row r="15" spans="2:10" ht="27" customHeight="1" x14ac:dyDescent="0.25">
      <c r="B15" s="7">
        <v>9</v>
      </c>
      <c r="C15" s="4" t="s">
        <v>17</v>
      </c>
      <c r="D15" s="14">
        <v>1</v>
      </c>
      <c r="E15" s="14" t="s">
        <v>22</v>
      </c>
      <c r="F15" s="5">
        <v>343</v>
      </c>
      <c r="G15" s="5">
        <v>350</v>
      </c>
      <c r="H15" s="5">
        <v>350</v>
      </c>
      <c r="I15" s="5">
        <v>343</v>
      </c>
      <c r="J15" s="5">
        <f t="shared" si="0"/>
        <v>343</v>
      </c>
    </row>
    <row r="16" spans="2:10" ht="20.25" customHeight="1" x14ac:dyDescent="0.25">
      <c r="B16" s="7">
        <v>10</v>
      </c>
      <c r="C16" s="4" t="s">
        <v>18</v>
      </c>
      <c r="D16" s="14">
        <v>4</v>
      </c>
      <c r="E16" s="14" t="s">
        <v>22</v>
      </c>
      <c r="F16" s="5">
        <v>105</v>
      </c>
      <c r="G16" s="5">
        <v>110</v>
      </c>
      <c r="H16" s="5">
        <v>105</v>
      </c>
      <c r="I16" s="5">
        <v>105</v>
      </c>
      <c r="J16" s="5">
        <f t="shared" si="0"/>
        <v>420</v>
      </c>
    </row>
    <row r="17" spans="2:10" ht="28.5" customHeight="1" x14ac:dyDescent="0.25">
      <c r="B17" s="7">
        <v>11</v>
      </c>
      <c r="C17" s="4" t="s">
        <v>25</v>
      </c>
      <c r="D17" s="14">
        <v>10</v>
      </c>
      <c r="E17" s="14" t="s">
        <v>22</v>
      </c>
      <c r="F17" s="5">
        <v>65</v>
      </c>
      <c r="G17" s="5">
        <v>80</v>
      </c>
      <c r="H17" s="5">
        <v>65</v>
      </c>
      <c r="I17" s="5">
        <v>65</v>
      </c>
      <c r="J17" s="5">
        <f t="shared" si="0"/>
        <v>650</v>
      </c>
    </row>
    <row r="18" spans="2:10" ht="30" customHeight="1" x14ac:dyDescent="0.25">
      <c r="B18" s="7">
        <v>12</v>
      </c>
      <c r="C18" s="4" t="s">
        <v>19</v>
      </c>
      <c r="D18" s="14">
        <v>12</v>
      </c>
      <c r="E18" s="14" t="s">
        <v>26</v>
      </c>
      <c r="F18" s="5">
        <v>180</v>
      </c>
      <c r="G18" s="5">
        <v>200</v>
      </c>
      <c r="H18" s="5">
        <v>200</v>
      </c>
      <c r="I18" s="5">
        <v>180</v>
      </c>
      <c r="J18" s="5">
        <f t="shared" si="0"/>
        <v>2160</v>
      </c>
    </row>
    <row r="19" spans="2:10" ht="29.25" customHeight="1" x14ac:dyDescent="0.25">
      <c r="B19" s="7">
        <v>13</v>
      </c>
      <c r="C19" s="4" t="s">
        <v>20</v>
      </c>
      <c r="D19" s="14">
        <v>1</v>
      </c>
      <c r="E19" s="14" t="s">
        <v>22</v>
      </c>
      <c r="F19" s="5">
        <v>722</v>
      </c>
      <c r="G19" s="5">
        <v>800</v>
      </c>
      <c r="H19" s="5">
        <v>722</v>
      </c>
      <c r="I19" s="5">
        <v>722</v>
      </c>
      <c r="J19" s="5">
        <f t="shared" si="0"/>
        <v>722</v>
      </c>
    </row>
    <row r="20" spans="2:10" ht="18.75" customHeight="1" x14ac:dyDescent="0.25">
      <c r="B20" s="7">
        <v>14</v>
      </c>
      <c r="C20" s="4" t="s">
        <v>21</v>
      </c>
      <c r="D20" s="14">
        <v>2</v>
      </c>
      <c r="E20" s="14" t="s">
        <v>22</v>
      </c>
      <c r="F20" s="5">
        <v>105</v>
      </c>
      <c r="G20" s="5">
        <v>105</v>
      </c>
      <c r="H20" s="5">
        <v>105</v>
      </c>
      <c r="I20" s="5">
        <v>105</v>
      </c>
      <c r="J20" s="5">
        <f t="shared" si="0"/>
        <v>210</v>
      </c>
    </row>
    <row r="21" spans="2:10" ht="21" customHeight="1" x14ac:dyDescent="0.25">
      <c r="B21" s="7">
        <v>15</v>
      </c>
      <c r="C21" s="4" t="s">
        <v>36</v>
      </c>
      <c r="D21" s="14">
        <v>4</v>
      </c>
      <c r="E21" s="14" t="s">
        <v>22</v>
      </c>
      <c r="F21" s="5">
        <v>75</v>
      </c>
      <c r="G21" s="5">
        <v>75</v>
      </c>
      <c r="H21" s="5">
        <v>75</v>
      </c>
      <c r="I21" s="5">
        <v>75</v>
      </c>
      <c r="J21" s="5">
        <f t="shared" si="0"/>
        <v>300</v>
      </c>
    </row>
    <row r="22" spans="2:10" ht="27" customHeight="1" x14ac:dyDescent="0.25">
      <c r="B22" s="7">
        <v>16</v>
      </c>
      <c r="C22" s="4" t="s">
        <v>27</v>
      </c>
      <c r="D22" s="14">
        <v>100</v>
      </c>
      <c r="E22" s="14" t="s">
        <v>26</v>
      </c>
      <c r="F22" s="5">
        <v>72</v>
      </c>
      <c r="G22" s="5">
        <v>80</v>
      </c>
      <c r="H22" s="5">
        <v>72</v>
      </c>
      <c r="I22" s="5">
        <v>72</v>
      </c>
      <c r="J22" s="5">
        <f t="shared" si="0"/>
        <v>7200</v>
      </c>
    </row>
    <row r="23" spans="2:10" ht="35.25" customHeight="1" x14ac:dyDescent="0.25">
      <c r="B23" s="7">
        <v>17</v>
      </c>
      <c r="C23" s="4" t="s">
        <v>35</v>
      </c>
      <c r="D23" s="14">
        <v>6</v>
      </c>
      <c r="E23" s="14" t="s">
        <v>22</v>
      </c>
      <c r="F23" s="5">
        <v>1050</v>
      </c>
      <c r="G23" s="5">
        <v>1200</v>
      </c>
      <c r="H23" s="5">
        <v>1050</v>
      </c>
      <c r="I23" s="5">
        <v>1050</v>
      </c>
      <c r="J23" s="5">
        <f t="shared" si="0"/>
        <v>6300</v>
      </c>
    </row>
    <row r="24" spans="2:10" ht="30.75" customHeight="1" x14ac:dyDescent="0.25">
      <c r="B24" s="7">
        <v>18</v>
      </c>
      <c r="C24" s="10" t="s">
        <v>34</v>
      </c>
      <c r="D24" s="14">
        <v>2</v>
      </c>
      <c r="E24" s="14" t="s">
        <v>22</v>
      </c>
      <c r="F24" s="5">
        <v>250</v>
      </c>
      <c r="G24" s="5">
        <v>300</v>
      </c>
      <c r="H24" s="5">
        <v>250</v>
      </c>
      <c r="I24" s="5">
        <v>250</v>
      </c>
      <c r="J24" s="5">
        <f t="shared" si="0"/>
        <v>500</v>
      </c>
    </row>
    <row r="25" spans="2:10" ht="33" customHeight="1" x14ac:dyDescent="0.25">
      <c r="B25" s="7">
        <v>19</v>
      </c>
      <c r="C25" s="10" t="s">
        <v>33</v>
      </c>
      <c r="D25" s="14">
        <v>2</v>
      </c>
      <c r="E25" s="14" t="s">
        <v>22</v>
      </c>
      <c r="F25" s="5">
        <v>250</v>
      </c>
      <c r="G25" s="5">
        <v>300</v>
      </c>
      <c r="H25" s="5">
        <v>250</v>
      </c>
      <c r="I25" s="5">
        <v>250</v>
      </c>
      <c r="J25" s="5">
        <f t="shared" si="0"/>
        <v>500</v>
      </c>
    </row>
    <row r="26" spans="2:10" ht="60" customHeight="1" x14ac:dyDescent="0.25">
      <c r="B26" s="7">
        <v>20</v>
      </c>
      <c r="C26" s="4" t="s">
        <v>38</v>
      </c>
      <c r="D26" s="14">
        <v>1</v>
      </c>
      <c r="E26" s="14" t="s">
        <v>22</v>
      </c>
      <c r="F26" s="5">
        <v>500</v>
      </c>
      <c r="G26" s="5">
        <v>600</v>
      </c>
      <c r="H26" s="5">
        <v>500</v>
      </c>
      <c r="I26" s="5">
        <v>500</v>
      </c>
      <c r="J26" s="5">
        <f t="shared" si="0"/>
        <v>500</v>
      </c>
    </row>
    <row r="27" spans="2:10" ht="30" customHeight="1" x14ac:dyDescent="0.25">
      <c r="B27" s="7">
        <v>21</v>
      </c>
      <c r="C27" s="4" t="s">
        <v>40</v>
      </c>
      <c r="D27" s="14">
        <v>2</v>
      </c>
      <c r="E27" s="14" t="s">
        <v>22</v>
      </c>
      <c r="F27" s="5">
        <v>250</v>
      </c>
      <c r="G27" s="5">
        <v>300</v>
      </c>
      <c r="H27" s="5">
        <v>250</v>
      </c>
      <c r="I27" s="5">
        <v>250</v>
      </c>
      <c r="J27" s="5">
        <f t="shared" si="0"/>
        <v>500</v>
      </c>
    </row>
    <row r="28" spans="2:10" ht="21" customHeight="1" x14ac:dyDescent="0.25">
      <c r="B28" s="7">
        <v>22</v>
      </c>
      <c r="C28" s="4" t="s">
        <v>30</v>
      </c>
      <c r="D28" s="14">
        <v>2</v>
      </c>
      <c r="E28" s="14" t="s">
        <v>22</v>
      </c>
      <c r="F28" s="9">
        <v>120</v>
      </c>
      <c r="G28" s="9">
        <v>120</v>
      </c>
      <c r="H28" s="9">
        <v>120</v>
      </c>
      <c r="I28" s="5">
        <v>120</v>
      </c>
      <c r="J28" s="5">
        <f t="shared" si="0"/>
        <v>240</v>
      </c>
    </row>
    <row r="29" spans="2:10" ht="20.25" customHeight="1" x14ac:dyDescent="0.25">
      <c r="B29" s="7">
        <v>23</v>
      </c>
      <c r="C29" s="4" t="s">
        <v>31</v>
      </c>
      <c r="D29" s="14">
        <v>2</v>
      </c>
      <c r="E29" s="14" t="s">
        <v>22</v>
      </c>
      <c r="F29" s="9">
        <v>120</v>
      </c>
      <c r="G29" s="9">
        <v>120</v>
      </c>
      <c r="H29" s="9">
        <v>120</v>
      </c>
      <c r="I29" s="5">
        <v>120</v>
      </c>
      <c r="J29" s="5">
        <f t="shared" si="0"/>
        <v>240</v>
      </c>
    </row>
    <row r="30" spans="2:10" ht="15.75" customHeight="1" x14ac:dyDescent="0.25">
      <c r="B30" s="7">
        <v>24</v>
      </c>
      <c r="C30" s="4" t="s">
        <v>28</v>
      </c>
      <c r="D30" s="14">
        <v>2</v>
      </c>
      <c r="E30" s="14" t="s">
        <v>22</v>
      </c>
      <c r="F30" s="9">
        <v>120</v>
      </c>
      <c r="G30" s="9">
        <v>120</v>
      </c>
      <c r="H30" s="9">
        <v>120</v>
      </c>
      <c r="I30" s="5">
        <v>120</v>
      </c>
      <c r="J30" s="5">
        <f t="shared" si="0"/>
        <v>240</v>
      </c>
    </row>
    <row r="31" spans="2:10" ht="30.75" customHeight="1" x14ac:dyDescent="0.25">
      <c r="B31" s="7">
        <v>25</v>
      </c>
      <c r="C31" s="4" t="s">
        <v>39</v>
      </c>
      <c r="D31" s="14">
        <v>1</v>
      </c>
      <c r="E31" s="14" t="s">
        <v>29</v>
      </c>
      <c r="F31" s="9">
        <v>12000</v>
      </c>
      <c r="G31" s="9">
        <v>14000</v>
      </c>
      <c r="H31" s="9">
        <v>12000</v>
      </c>
      <c r="I31" s="5">
        <v>12000</v>
      </c>
      <c r="J31" s="5">
        <f t="shared" si="0"/>
        <v>12000</v>
      </c>
    </row>
    <row r="32" spans="2:10" x14ac:dyDescent="0.25">
      <c r="F32" s="6"/>
      <c r="G32" s="6"/>
      <c r="H32" s="6"/>
      <c r="I32" s="6"/>
      <c r="J32" s="8">
        <f>J7+J8+J29+J30+J31+J9+J10+J11+J12+J13+J14+J15+J16+J17+J18+J19+J20+J21+J22+J23+J24+J25+J26+J27+J28</f>
        <v>54553</v>
      </c>
    </row>
    <row r="33" spans="2:2" x14ac:dyDescent="0.25">
      <c r="B33" t="s">
        <v>32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2026-06-15T06:53:38Z</dcterms:modified>
</cp:coreProperties>
</file>